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ブログ用\株分析シート\"/>
    </mc:Choice>
  </mc:AlternateContent>
  <xr:revisionPtr revIDLastSave="0" documentId="13_ncr:1_{798866D6-992F-4E98-975F-3F2ED4D89EA7}" xr6:coauthVersionLast="47" xr6:coauthVersionMax="47" xr10:uidLastSave="{00000000-0000-0000-0000-000000000000}"/>
  <bookViews>
    <workbookView xWindow="28680" yWindow="-120" windowWidth="29040" windowHeight="15720" activeTab="1" xr2:uid="{A526E1CD-70E5-444E-8DAB-BC182DFE0589}"/>
  </bookViews>
  <sheets>
    <sheet name="銘柄コード" sheetId="1" r:id="rId1"/>
    <sheet name="選定銘柄(原紙) " sheetId="3" r:id="rId2"/>
    <sheet name="サンプル選定銘柄 ライフネット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" i="3"/>
  <c r="AS200" i="19"/>
  <c r="AT200" i="19" s="1"/>
  <c r="AL200" i="19"/>
  <c r="AM200" i="19" s="1"/>
  <c r="AD200" i="19"/>
  <c r="G200" i="19"/>
  <c r="AT199" i="19"/>
  <c r="AS199" i="19"/>
  <c r="AM199" i="19"/>
  <c r="AL199" i="19"/>
  <c r="AD199" i="19"/>
  <c r="G199" i="19"/>
  <c r="AT198" i="19"/>
  <c r="AS198" i="19"/>
  <c r="AM198" i="19"/>
  <c r="AL198" i="19"/>
  <c r="AD198" i="19"/>
  <c r="G198" i="19"/>
  <c r="AT197" i="19"/>
  <c r="AS197" i="19"/>
  <c r="AM197" i="19"/>
  <c r="AL197" i="19"/>
  <c r="AD197" i="19"/>
  <c r="G197" i="19"/>
  <c r="AT196" i="19"/>
  <c r="AS196" i="19"/>
  <c r="AM196" i="19"/>
  <c r="AL196" i="19"/>
  <c r="AD196" i="19"/>
  <c r="G196" i="19"/>
  <c r="AT195" i="19"/>
  <c r="AS195" i="19"/>
  <c r="AM195" i="19"/>
  <c r="AL195" i="19"/>
  <c r="AD195" i="19"/>
  <c r="G195" i="19"/>
  <c r="AT194" i="19"/>
  <c r="AS194" i="19"/>
  <c r="AM194" i="19"/>
  <c r="AL194" i="19"/>
  <c r="AD194" i="19"/>
  <c r="G194" i="19"/>
  <c r="AT193" i="19"/>
  <c r="AS193" i="19"/>
  <c r="AM193" i="19"/>
  <c r="AL193" i="19"/>
  <c r="AD193" i="19"/>
  <c r="G193" i="19"/>
  <c r="AT192" i="19"/>
  <c r="AS192" i="19"/>
  <c r="AM192" i="19"/>
  <c r="AL192" i="19"/>
  <c r="AD192" i="19"/>
  <c r="G192" i="19"/>
  <c r="AT191" i="19"/>
  <c r="AS191" i="19"/>
  <c r="AM191" i="19"/>
  <c r="AL191" i="19"/>
  <c r="AD191" i="19"/>
  <c r="G191" i="19"/>
  <c r="AT190" i="19"/>
  <c r="AS190" i="19"/>
  <c r="AM190" i="19"/>
  <c r="AL190" i="19"/>
  <c r="AD190" i="19"/>
  <c r="G190" i="19"/>
  <c r="AT189" i="19"/>
  <c r="AS189" i="19"/>
  <c r="AM189" i="19"/>
  <c r="AL189" i="19"/>
  <c r="AD189" i="19"/>
  <c r="G189" i="19"/>
  <c r="AT188" i="19"/>
  <c r="AS188" i="19"/>
  <c r="AM188" i="19"/>
  <c r="AL188" i="19"/>
  <c r="AD188" i="19"/>
  <c r="G188" i="19"/>
  <c r="AT187" i="19"/>
  <c r="AS187" i="19"/>
  <c r="AM187" i="19"/>
  <c r="AL187" i="19"/>
  <c r="AD187" i="19"/>
  <c r="G187" i="19"/>
  <c r="AT186" i="19"/>
  <c r="AS186" i="19"/>
  <c r="AM186" i="19"/>
  <c r="AL186" i="19"/>
  <c r="AD186" i="19"/>
  <c r="G186" i="19"/>
  <c r="AT185" i="19"/>
  <c r="AS185" i="19"/>
  <c r="AM185" i="19"/>
  <c r="AL185" i="19"/>
  <c r="AD185" i="19"/>
  <c r="G185" i="19"/>
  <c r="AT184" i="19"/>
  <c r="AS184" i="19"/>
  <c r="AM184" i="19"/>
  <c r="AL184" i="19"/>
  <c r="AD184" i="19"/>
  <c r="G184" i="19"/>
  <c r="AT183" i="19"/>
  <c r="AS183" i="19"/>
  <c r="AM183" i="19"/>
  <c r="AL183" i="19"/>
  <c r="AD183" i="19"/>
  <c r="G183" i="19"/>
  <c r="AT182" i="19"/>
  <c r="AS182" i="19"/>
  <c r="AM182" i="19"/>
  <c r="AL182" i="19"/>
  <c r="AD182" i="19"/>
  <c r="G182" i="19"/>
  <c r="AT181" i="19"/>
  <c r="AS181" i="19"/>
  <c r="AM181" i="19"/>
  <c r="AL181" i="19"/>
  <c r="AD181" i="19"/>
  <c r="G181" i="19"/>
  <c r="AT180" i="19"/>
  <c r="AS180" i="19"/>
  <c r="AM180" i="19"/>
  <c r="AL180" i="19"/>
  <c r="AD180" i="19"/>
  <c r="G180" i="19"/>
  <c r="AT179" i="19"/>
  <c r="AS179" i="19"/>
  <c r="AM179" i="19"/>
  <c r="AL179" i="19"/>
  <c r="AD179" i="19"/>
  <c r="G179" i="19"/>
  <c r="AT178" i="19"/>
  <c r="AS178" i="19"/>
  <c r="AM178" i="19"/>
  <c r="AL178" i="19"/>
  <c r="AD178" i="19"/>
  <c r="G178" i="19"/>
  <c r="AT177" i="19"/>
  <c r="AS177" i="19"/>
  <c r="AM177" i="19"/>
  <c r="AL177" i="19"/>
  <c r="AD177" i="19"/>
  <c r="G177" i="19"/>
  <c r="AT176" i="19"/>
  <c r="AS176" i="19"/>
  <c r="AM176" i="19"/>
  <c r="AL176" i="19"/>
  <c r="AD176" i="19"/>
  <c r="G176" i="19"/>
  <c r="AT175" i="19"/>
  <c r="AS175" i="19"/>
  <c r="AM175" i="19"/>
  <c r="AL175" i="19"/>
  <c r="AD175" i="19"/>
  <c r="G175" i="19"/>
  <c r="AT174" i="19"/>
  <c r="AS174" i="19"/>
  <c r="AM174" i="19"/>
  <c r="AL174" i="19"/>
  <c r="AD174" i="19"/>
  <c r="G174" i="19"/>
  <c r="AT173" i="19"/>
  <c r="AS173" i="19"/>
  <c r="AM173" i="19"/>
  <c r="AL173" i="19"/>
  <c r="AD173" i="19"/>
  <c r="G173" i="19"/>
  <c r="AT172" i="19"/>
  <c r="AS172" i="19"/>
  <c r="AM172" i="19"/>
  <c r="AL172" i="19"/>
  <c r="AD172" i="19"/>
  <c r="G172" i="19"/>
  <c r="AT171" i="19"/>
  <c r="AS171" i="19"/>
  <c r="AM171" i="19"/>
  <c r="AL171" i="19"/>
  <c r="AD171" i="19"/>
  <c r="G171" i="19"/>
  <c r="AT170" i="19"/>
  <c r="AS170" i="19"/>
  <c r="AM170" i="19"/>
  <c r="AL170" i="19"/>
  <c r="AD170" i="19"/>
  <c r="G170" i="19"/>
  <c r="AT169" i="19"/>
  <c r="AS169" i="19"/>
  <c r="AM169" i="19"/>
  <c r="AL169" i="19"/>
  <c r="AD169" i="19"/>
  <c r="G169" i="19"/>
  <c r="AT168" i="19"/>
  <c r="AS168" i="19"/>
  <c r="AM168" i="19"/>
  <c r="AL168" i="19"/>
  <c r="AD168" i="19"/>
  <c r="G168" i="19"/>
  <c r="AT167" i="19"/>
  <c r="AS167" i="19"/>
  <c r="AM167" i="19"/>
  <c r="AL167" i="19"/>
  <c r="AD167" i="19"/>
  <c r="G167" i="19"/>
  <c r="AT166" i="19"/>
  <c r="AS166" i="19"/>
  <c r="AM166" i="19"/>
  <c r="AL166" i="19"/>
  <c r="AD166" i="19"/>
  <c r="G166" i="19"/>
  <c r="AT165" i="19"/>
  <c r="AS165" i="19"/>
  <c r="AM165" i="19"/>
  <c r="AL165" i="19"/>
  <c r="AD165" i="19"/>
  <c r="G165" i="19"/>
  <c r="AT164" i="19"/>
  <c r="AS164" i="19"/>
  <c r="AM164" i="19"/>
  <c r="AL164" i="19"/>
  <c r="AD164" i="19"/>
  <c r="G164" i="19"/>
  <c r="AT163" i="19"/>
  <c r="AS163" i="19"/>
  <c r="AM163" i="19"/>
  <c r="AL163" i="19"/>
  <c r="AD163" i="19"/>
  <c r="G163" i="19"/>
  <c r="AT162" i="19"/>
  <c r="AS162" i="19"/>
  <c r="AM162" i="19"/>
  <c r="AL162" i="19"/>
  <c r="AD162" i="19"/>
  <c r="G162" i="19"/>
  <c r="AT161" i="19"/>
  <c r="AS161" i="19"/>
  <c r="AM161" i="19"/>
  <c r="AL161" i="19"/>
  <c r="AD161" i="19"/>
  <c r="G161" i="19"/>
  <c r="AT160" i="19"/>
  <c r="AS160" i="19"/>
  <c r="AM160" i="19"/>
  <c r="AL160" i="19"/>
  <c r="AD160" i="19"/>
  <c r="G160" i="19"/>
  <c r="AT159" i="19"/>
  <c r="AS159" i="19"/>
  <c r="AM159" i="19"/>
  <c r="AL159" i="19"/>
  <c r="AD159" i="19"/>
  <c r="G159" i="19"/>
  <c r="AT158" i="19"/>
  <c r="AS158" i="19"/>
  <c r="AM158" i="19"/>
  <c r="AL158" i="19"/>
  <c r="AD158" i="19"/>
  <c r="G158" i="19"/>
  <c r="AT157" i="19"/>
  <c r="AS157" i="19"/>
  <c r="AM157" i="19"/>
  <c r="AL157" i="19"/>
  <c r="AD157" i="19"/>
  <c r="G157" i="19"/>
  <c r="AT156" i="19"/>
  <c r="AS156" i="19"/>
  <c r="AM156" i="19"/>
  <c r="AL156" i="19"/>
  <c r="AD156" i="19"/>
  <c r="G156" i="19"/>
  <c r="AT155" i="19"/>
  <c r="AS155" i="19"/>
  <c r="AM155" i="19"/>
  <c r="AL155" i="19"/>
  <c r="AD155" i="19"/>
  <c r="G155" i="19"/>
  <c r="AT154" i="19"/>
  <c r="AS154" i="19"/>
  <c r="AM154" i="19"/>
  <c r="AL154" i="19"/>
  <c r="AD154" i="19"/>
  <c r="G154" i="19"/>
  <c r="AT153" i="19"/>
  <c r="AS153" i="19"/>
  <c r="AM153" i="19"/>
  <c r="AL153" i="19"/>
  <c r="AD153" i="19"/>
  <c r="G153" i="19"/>
  <c r="AT152" i="19"/>
  <c r="AS152" i="19"/>
  <c r="AM152" i="19"/>
  <c r="AL152" i="19"/>
  <c r="AD152" i="19"/>
  <c r="G152" i="19"/>
  <c r="AT151" i="19"/>
  <c r="AS151" i="19"/>
  <c r="AM151" i="19"/>
  <c r="AL151" i="19"/>
  <c r="AD151" i="19"/>
  <c r="G151" i="19"/>
  <c r="AT150" i="19"/>
  <c r="AS150" i="19"/>
  <c r="AM150" i="19"/>
  <c r="AL150" i="19"/>
  <c r="AD150" i="19"/>
  <c r="G150" i="19"/>
  <c r="AT149" i="19"/>
  <c r="AS149" i="19"/>
  <c r="AM149" i="19"/>
  <c r="AL149" i="19"/>
  <c r="AD149" i="19"/>
  <c r="G149" i="19"/>
  <c r="AT148" i="19"/>
  <c r="AS148" i="19"/>
  <c r="AM148" i="19"/>
  <c r="AL148" i="19"/>
  <c r="AD148" i="19"/>
  <c r="G148" i="19"/>
  <c r="AT147" i="19"/>
  <c r="AS147" i="19"/>
  <c r="AM147" i="19"/>
  <c r="AL147" i="19"/>
  <c r="AD147" i="19"/>
  <c r="G147" i="19"/>
  <c r="AT146" i="19"/>
  <c r="AS146" i="19"/>
  <c r="AM146" i="19"/>
  <c r="AL146" i="19"/>
  <c r="AD146" i="19"/>
  <c r="G146" i="19"/>
  <c r="AT145" i="19"/>
  <c r="AS145" i="19"/>
  <c r="AM145" i="19"/>
  <c r="AL145" i="19"/>
  <c r="AD145" i="19"/>
  <c r="G145" i="19"/>
  <c r="AT144" i="19"/>
  <c r="AS144" i="19"/>
  <c r="AM144" i="19"/>
  <c r="AL144" i="19"/>
  <c r="AD144" i="19"/>
  <c r="G144" i="19"/>
  <c r="AT143" i="19"/>
  <c r="AS143" i="19"/>
  <c r="AM143" i="19"/>
  <c r="AL143" i="19"/>
  <c r="AD143" i="19"/>
  <c r="G143" i="19"/>
  <c r="AT142" i="19"/>
  <c r="AS142" i="19"/>
  <c r="AM142" i="19"/>
  <c r="AL142" i="19"/>
  <c r="AD142" i="19"/>
  <c r="G142" i="19"/>
  <c r="AT141" i="19"/>
  <c r="AS141" i="19"/>
  <c r="AM141" i="19"/>
  <c r="AL141" i="19"/>
  <c r="AD141" i="19"/>
  <c r="G141" i="19"/>
  <c r="AT140" i="19"/>
  <c r="AS140" i="19"/>
  <c r="AM140" i="19"/>
  <c r="AL140" i="19"/>
  <c r="AD140" i="19"/>
  <c r="G140" i="19"/>
  <c r="AT139" i="19"/>
  <c r="AS139" i="19"/>
  <c r="AM139" i="19"/>
  <c r="AL139" i="19"/>
  <c r="AD139" i="19"/>
  <c r="G139" i="19"/>
  <c r="AT138" i="19"/>
  <c r="AS138" i="19"/>
  <c r="AM138" i="19"/>
  <c r="AL138" i="19"/>
  <c r="AD138" i="19"/>
  <c r="G138" i="19"/>
  <c r="AT137" i="19"/>
  <c r="AS137" i="19"/>
  <c r="AM137" i="19"/>
  <c r="AL137" i="19"/>
  <c r="AD137" i="19"/>
  <c r="G137" i="19"/>
  <c r="AT136" i="19"/>
  <c r="AS136" i="19"/>
  <c r="AM136" i="19"/>
  <c r="AL136" i="19"/>
  <c r="AD136" i="19"/>
  <c r="G136" i="19"/>
  <c r="AT135" i="19"/>
  <c r="AS135" i="19"/>
  <c r="AM135" i="19"/>
  <c r="AL135" i="19"/>
  <c r="AD135" i="19"/>
  <c r="G135" i="19"/>
  <c r="AT134" i="19"/>
  <c r="AS134" i="19"/>
  <c r="AM134" i="19"/>
  <c r="AL134" i="19"/>
  <c r="AD134" i="19"/>
  <c r="G134" i="19"/>
  <c r="AT133" i="19"/>
  <c r="AS133" i="19"/>
  <c r="AM133" i="19"/>
  <c r="AL133" i="19"/>
  <c r="AD133" i="19"/>
  <c r="G133" i="19"/>
  <c r="AT132" i="19"/>
  <c r="AS132" i="19"/>
  <c r="AM132" i="19"/>
  <c r="AL132" i="19"/>
  <c r="AD132" i="19"/>
  <c r="G132" i="19"/>
  <c r="AT131" i="19"/>
  <c r="AS131" i="19"/>
  <c r="AM131" i="19"/>
  <c r="AL131" i="19"/>
  <c r="AD131" i="19"/>
  <c r="G131" i="19"/>
  <c r="AT130" i="19"/>
  <c r="AS130" i="19"/>
  <c r="AM130" i="19"/>
  <c r="AL130" i="19"/>
  <c r="AD130" i="19"/>
  <c r="G130" i="19"/>
  <c r="AT129" i="19"/>
  <c r="AS129" i="19"/>
  <c r="AM129" i="19"/>
  <c r="AL129" i="19"/>
  <c r="AD129" i="19"/>
  <c r="G129" i="19"/>
  <c r="AT128" i="19"/>
  <c r="AS128" i="19"/>
  <c r="AM128" i="19"/>
  <c r="AL128" i="19"/>
  <c r="AD128" i="19"/>
  <c r="G128" i="19"/>
  <c r="AT127" i="19"/>
  <c r="AS127" i="19"/>
  <c r="AM127" i="19"/>
  <c r="AL127" i="19"/>
  <c r="AD127" i="19"/>
  <c r="G127" i="19"/>
  <c r="AT126" i="19"/>
  <c r="AS126" i="19"/>
  <c r="AM126" i="19"/>
  <c r="AL126" i="19"/>
  <c r="AD126" i="19"/>
  <c r="G126" i="19"/>
  <c r="AT125" i="19"/>
  <c r="AS125" i="19"/>
  <c r="AM125" i="19"/>
  <c r="AL125" i="19"/>
  <c r="AD125" i="19"/>
  <c r="G125" i="19"/>
  <c r="AT124" i="19"/>
  <c r="AS124" i="19"/>
  <c r="AM124" i="19"/>
  <c r="AL124" i="19"/>
  <c r="AD124" i="19"/>
  <c r="G124" i="19"/>
  <c r="AT123" i="19"/>
  <c r="AS123" i="19"/>
  <c r="AM123" i="19"/>
  <c r="AL123" i="19"/>
  <c r="AD123" i="19"/>
  <c r="G123" i="19"/>
  <c r="AT122" i="19"/>
  <c r="AS122" i="19"/>
  <c r="AM122" i="19"/>
  <c r="AL122" i="19"/>
  <c r="AD122" i="19"/>
  <c r="G122" i="19"/>
  <c r="AT121" i="19"/>
  <c r="AS121" i="19"/>
  <c r="AM121" i="19"/>
  <c r="AL121" i="19"/>
  <c r="AD121" i="19"/>
  <c r="G121" i="19"/>
  <c r="AT120" i="19"/>
  <c r="AS120" i="19"/>
  <c r="AM120" i="19"/>
  <c r="AL120" i="19"/>
  <c r="AD120" i="19"/>
  <c r="G120" i="19"/>
  <c r="AT119" i="19"/>
  <c r="AS119" i="19"/>
  <c r="AM119" i="19"/>
  <c r="AL119" i="19"/>
  <c r="AD119" i="19"/>
  <c r="G119" i="19"/>
  <c r="AT118" i="19"/>
  <c r="AS118" i="19"/>
  <c r="AM118" i="19"/>
  <c r="AL118" i="19"/>
  <c r="AD118" i="19"/>
  <c r="G118" i="19"/>
  <c r="AT117" i="19"/>
  <c r="AS117" i="19"/>
  <c r="AM117" i="19"/>
  <c r="AL117" i="19"/>
  <c r="AD117" i="19"/>
  <c r="G117" i="19"/>
  <c r="AT116" i="19"/>
  <c r="AS116" i="19"/>
  <c r="AM116" i="19"/>
  <c r="AL116" i="19"/>
  <c r="AD116" i="19"/>
  <c r="G116" i="19"/>
  <c r="AT115" i="19"/>
  <c r="AS115" i="19"/>
  <c r="AM115" i="19"/>
  <c r="AL115" i="19"/>
  <c r="AD115" i="19"/>
  <c r="G115" i="19"/>
  <c r="AT114" i="19"/>
  <c r="AS114" i="19"/>
  <c r="AM114" i="19"/>
  <c r="AL114" i="19"/>
  <c r="AD114" i="19"/>
  <c r="G114" i="19"/>
  <c r="AT113" i="19"/>
  <c r="AS113" i="19"/>
  <c r="AM113" i="19"/>
  <c r="AL113" i="19"/>
  <c r="AD113" i="19"/>
  <c r="G113" i="19"/>
  <c r="AT112" i="19"/>
  <c r="AS112" i="19"/>
  <c r="AM112" i="19"/>
  <c r="AL112" i="19"/>
  <c r="AD112" i="19"/>
  <c r="G112" i="19"/>
  <c r="AT111" i="19"/>
  <c r="AS111" i="19"/>
  <c r="AM111" i="19"/>
  <c r="AL111" i="19"/>
  <c r="AD111" i="19"/>
  <c r="G111" i="19"/>
  <c r="AT110" i="19"/>
  <c r="AS110" i="19"/>
  <c r="AM110" i="19"/>
  <c r="AL110" i="19"/>
  <c r="AD110" i="19"/>
  <c r="G110" i="19"/>
  <c r="AT109" i="19"/>
  <c r="AS109" i="19"/>
  <c r="AM109" i="19"/>
  <c r="AL109" i="19"/>
  <c r="AD109" i="19"/>
  <c r="G109" i="19"/>
  <c r="AT108" i="19"/>
  <c r="AS108" i="19"/>
  <c r="AM108" i="19"/>
  <c r="AL108" i="19"/>
  <c r="AD108" i="19"/>
  <c r="G108" i="19"/>
  <c r="AT107" i="19"/>
  <c r="AS107" i="19"/>
  <c r="AM107" i="19"/>
  <c r="AL107" i="19"/>
  <c r="AD107" i="19"/>
  <c r="G107" i="19"/>
  <c r="AT106" i="19"/>
  <c r="AS106" i="19"/>
  <c r="AM106" i="19"/>
  <c r="AL106" i="19"/>
  <c r="AD106" i="19"/>
  <c r="G106" i="19"/>
  <c r="AT105" i="19"/>
  <c r="AS105" i="19"/>
  <c r="AM105" i="19"/>
  <c r="AL105" i="19"/>
  <c r="AD105" i="19"/>
  <c r="G105" i="19"/>
  <c r="AT104" i="19"/>
  <c r="AS104" i="19"/>
  <c r="AM104" i="19"/>
  <c r="AL104" i="19"/>
  <c r="AD104" i="19"/>
  <c r="G104" i="19"/>
  <c r="AT103" i="19"/>
  <c r="AS103" i="19"/>
  <c r="AM103" i="19"/>
  <c r="AL103" i="19"/>
  <c r="AD103" i="19"/>
  <c r="G103" i="19"/>
  <c r="AT102" i="19"/>
  <c r="AS102" i="19"/>
  <c r="AM102" i="19"/>
  <c r="AL102" i="19"/>
  <c r="AD102" i="19"/>
  <c r="G102" i="19"/>
  <c r="AT101" i="19"/>
  <c r="AS101" i="19"/>
  <c r="AM101" i="19"/>
  <c r="AL101" i="19"/>
  <c r="AD101" i="19"/>
  <c r="G101" i="19"/>
  <c r="AT100" i="19"/>
  <c r="AS100" i="19"/>
  <c r="AM100" i="19"/>
  <c r="AL100" i="19"/>
  <c r="AD100" i="19"/>
  <c r="G100" i="19"/>
  <c r="AT99" i="19"/>
  <c r="AS99" i="19"/>
  <c r="AM99" i="19"/>
  <c r="AL99" i="19"/>
  <c r="AD99" i="19"/>
  <c r="G99" i="19"/>
  <c r="AT98" i="19"/>
  <c r="AS98" i="19"/>
  <c r="AM98" i="19"/>
  <c r="AL98" i="19"/>
  <c r="AD98" i="19"/>
  <c r="G98" i="19"/>
  <c r="AT97" i="19"/>
  <c r="AS97" i="19"/>
  <c r="AM97" i="19"/>
  <c r="AL97" i="19"/>
  <c r="AD97" i="19"/>
  <c r="G97" i="19"/>
  <c r="AT96" i="19"/>
  <c r="AS96" i="19"/>
  <c r="AM96" i="19"/>
  <c r="AL96" i="19"/>
  <c r="AD96" i="19"/>
  <c r="G96" i="19"/>
  <c r="AT95" i="19"/>
  <c r="AS95" i="19"/>
  <c r="AM95" i="19"/>
  <c r="AL95" i="19"/>
  <c r="AD95" i="19"/>
  <c r="G95" i="19"/>
  <c r="AT94" i="19"/>
  <c r="AS94" i="19"/>
  <c r="AM94" i="19"/>
  <c r="AL94" i="19"/>
  <c r="AD94" i="19"/>
  <c r="G94" i="19"/>
  <c r="AT93" i="19"/>
  <c r="AS93" i="19"/>
  <c r="AM93" i="19"/>
  <c r="AL93" i="19"/>
  <c r="AD93" i="19"/>
  <c r="G93" i="19"/>
  <c r="AT92" i="19"/>
  <c r="AS92" i="19"/>
  <c r="AM92" i="19"/>
  <c r="AL92" i="19"/>
  <c r="AD92" i="19"/>
  <c r="G92" i="19"/>
  <c r="AT91" i="19"/>
  <c r="AS91" i="19"/>
  <c r="AM91" i="19"/>
  <c r="AL91" i="19"/>
  <c r="AD91" i="19"/>
  <c r="G91" i="19"/>
  <c r="AT90" i="19"/>
  <c r="AS90" i="19"/>
  <c r="AM90" i="19"/>
  <c r="AL90" i="19"/>
  <c r="AD90" i="19"/>
  <c r="G90" i="19"/>
  <c r="AT89" i="19"/>
  <c r="AS89" i="19"/>
  <c r="AM89" i="19"/>
  <c r="AL89" i="19"/>
  <c r="AD89" i="19"/>
  <c r="G89" i="19"/>
  <c r="AT88" i="19"/>
  <c r="AS88" i="19"/>
  <c r="AM88" i="19"/>
  <c r="AL88" i="19"/>
  <c r="AD88" i="19"/>
  <c r="G88" i="19"/>
  <c r="AT87" i="19"/>
  <c r="AS87" i="19"/>
  <c r="AM87" i="19"/>
  <c r="AL87" i="19"/>
  <c r="AD87" i="19"/>
  <c r="G87" i="19"/>
  <c r="AT86" i="19"/>
  <c r="AS86" i="19"/>
  <c r="AM86" i="19"/>
  <c r="AL86" i="19"/>
  <c r="AD86" i="19"/>
  <c r="G86" i="19"/>
  <c r="AT85" i="19"/>
  <c r="AS85" i="19"/>
  <c r="AM85" i="19"/>
  <c r="AL85" i="19"/>
  <c r="AD85" i="19"/>
  <c r="G85" i="19"/>
  <c r="AT84" i="19"/>
  <c r="AS84" i="19"/>
  <c r="AM84" i="19"/>
  <c r="AL84" i="19"/>
  <c r="AD84" i="19"/>
  <c r="G84" i="19"/>
  <c r="AT83" i="19"/>
  <c r="AS83" i="19"/>
  <c r="AM83" i="19"/>
  <c r="AL83" i="19"/>
  <c r="AD83" i="19"/>
  <c r="G83" i="19"/>
  <c r="AT82" i="19"/>
  <c r="AS82" i="19"/>
  <c r="AM82" i="19"/>
  <c r="AL82" i="19"/>
  <c r="AD82" i="19"/>
  <c r="G82" i="19"/>
  <c r="AT81" i="19"/>
  <c r="AS81" i="19"/>
  <c r="AM81" i="19"/>
  <c r="AL81" i="19"/>
  <c r="AD81" i="19"/>
  <c r="G81" i="19"/>
  <c r="AT80" i="19"/>
  <c r="AS80" i="19"/>
  <c r="AM80" i="19"/>
  <c r="AL80" i="19"/>
  <c r="AD80" i="19"/>
  <c r="G80" i="19"/>
  <c r="AT79" i="19"/>
  <c r="AS79" i="19"/>
  <c r="AM79" i="19"/>
  <c r="AL79" i="19"/>
  <c r="AD79" i="19"/>
  <c r="G79" i="19"/>
  <c r="AT78" i="19"/>
  <c r="AS78" i="19"/>
  <c r="AM78" i="19"/>
  <c r="AL78" i="19"/>
  <c r="AD78" i="19"/>
  <c r="G78" i="19"/>
  <c r="AT77" i="19"/>
  <c r="AS77" i="19"/>
  <c r="AM77" i="19"/>
  <c r="AL77" i="19"/>
  <c r="AD77" i="19"/>
  <c r="G77" i="19"/>
  <c r="AT76" i="19"/>
  <c r="AS76" i="19"/>
  <c r="AM76" i="19"/>
  <c r="AL76" i="19"/>
  <c r="AD76" i="19"/>
  <c r="G76" i="19"/>
  <c r="AT75" i="19"/>
  <c r="AS75" i="19"/>
  <c r="AM75" i="19"/>
  <c r="AL75" i="19"/>
  <c r="AD75" i="19"/>
  <c r="G75" i="19"/>
  <c r="AT74" i="19"/>
  <c r="AS74" i="19"/>
  <c r="AM74" i="19"/>
  <c r="AL74" i="19"/>
  <c r="AD74" i="19"/>
  <c r="G74" i="19"/>
  <c r="AT73" i="19"/>
  <c r="AS73" i="19"/>
  <c r="AM73" i="19"/>
  <c r="AL73" i="19"/>
  <c r="AD73" i="19"/>
  <c r="G73" i="19"/>
  <c r="AT72" i="19"/>
  <c r="AS72" i="19"/>
  <c r="AM72" i="19"/>
  <c r="AL72" i="19"/>
  <c r="AD72" i="19"/>
  <c r="G72" i="19"/>
  <c r="AT71" i="19"/>
  <c r="AS71" i="19"/>
  <c r="AM71" i="19"/>
  <c r="AL71" i="19"/>
  <c r="AD71" i="19"/>
  <c r="G71" i="19"/>
  <c r="AT70" i="19"/>
  <c r="AS70" i="19"/>
  <c r="AM70" i="19"/>
  <c r="AL70" i="19"/>
  <c r="AD70" i="19"/>
  <c r="G70" i="19"/>
  <c r="AT69" i="19"/>
  <c r="AS69" i="19"/>
  <c r="AM69" i="19"/>
  <c r="AL69" i="19"/>
  <c r="AD69" i="19"/>
  <c r="G69" i="19"/>
  <c r="AT68" i="19"/>
  <c r="AS68" i="19"/>
  <c r="AM68" i="19"/>
  <c r="AL68" i="19"/>
  <c r="AD68" i="19"/>
  <c r="G68" i="19"/>
  <c r="AT67" i="19"/>
  <c r="AS67" i="19"/>
  <c r="AM67" i="19"/>
  <c r="AL67" i="19"/>
  <c r="AD67" i="19"/>
  <c r="G67" i="19"/>
  <c r="AT66" i="19"/>
  <c r="AS66" i="19"/>
  <c r="AM66" i="19"/>
  <c r="AL66" i="19"/>
  <c r="AD66" i="19"/>
  <c r="G66" i="19"/>
  <c r="AT65" i="19"/>
  <c r="AS65" i="19"/>
  <c r="AM65" i="19"/>
  <c r="AL65" i="19"/>
  <c r="AD65" i="19"/>
  <c r="G65" i="19"/>
  <c r="AT64" i="19"/>
  <c r="AS64" i="19"/>
  <c r="AM64" i="19"/>
  <c r="AL64" i="19"/>
  <c r="AD64" i="19"/>
  <c r="G64" i="19"/>
  <c r="AT63" i="19"/>
  <c r="AS63" i="19"/>
  <c r="AM63" i="19"/>
  <c r="AL63" i="19"/>
  <c r="AD63" i="19"/>
  <c r="G63" i="19"/>
  <c r="AT62" i="19"/>
  <c r="AS62" i="19"/>
  <c r="AM62" i="19"/>
  <c r="AL62" i="19"/>
  <c r="AD62" i="19"/>
  <c r="G62" i="19"/>
  <c r="AT61" i="19"/>
  <c r="AS61" i="19"/>
  <c r="AM61" i="19"/>
  <c r="AL61" i="19"/>
  <c r="AD61" i="19"/>
  <c r="G61" i="19"/>
  <c r="AT60" i="19"/>
  <c r="AS60" i="19"/>
  <c r="AM60" i="19"/>
  <c r="AL60" i="19"/>
  <c r="AD60" i="19"/>
  <c r="G60" i="19"/>
  <c r="AT59" i="19"/>
  <c r="AS59" i="19"/>
  <c r="AM59" i="19"/>
  <c r="AL59" i="19"/>
  <c r="AD59" i="19"/>
  <c r="G59" i="19"/>
  <c r="AT58" i="19"/>
  <c r="AS58" i="19"/>
  <c r="AM58" i="19"/>
  <c r="AL58" i="19"/>
  <c r="AD58" i="19"/>
  <c r="G58" i="19"/>
  <c r="AT57" i="19"/>
  <c r="AS57" i="19"/>
  <c r="AM57" i="19"/>
  <c r="AL57" i="19"/>
  <c r="AD57" i="19"/>
  <c r="G57" i="19"/>
  <c r="AT56" i="19"/>
  <c r="AS56" i="19"/>
  <c r="AM56" i="19"/>
  <c r="AL56" i="19"/>
  <c r="AD56" i="19"/>
  <c r="G56" i="19"/>
  <c r="AT55" i="19"/>
  <c r="AS55" i="19"/>
  <c r="AM55" i="19"/>
  <c r="AL55" i="19"/>
  <c r="AD55" i="19"/>
  <c r="G55" i="19"/>
  <c r="AT54" i="19"/>
  <c r="AS54" i="19"/>
  <c r="AM54" i="19"/>
  <c r="AL54" i="19"/>
  <c r="AD54" i="19"/>
  <c r="G54" i="19"/>
  <c r="AT53" i="19"/>
  <c r="AS53" i="19"/>
  <c r="AM53" i="19"/>
  <c r="AL53" i="19"/>
  <c r="AD53" i="19"/>
  <c r="G53" i="19"/>
  <c r="AT52" i="19"/>
  <c r="AS52" i="19"/>
  <c r="AM52" i="19"/>
  <c r="AL52" i="19"/>
  <c r="AD52" i="19"/>
  <c r="G52" i="19"/>
  <c r="AT51" i="19"/>
  <c r="AS51" i="19"/>
  <c r="AM51" i="19"/>
  <c r="AL51" i="19"/>
  <c r="AD51" i="19"/>
  <c r="G51" i="19"/>
  <c r="AT50" i="19"/>
  <c r="AS50" i="19"/>
  <c r="AM50" i="19"/>
  <c r="AL50" i="19"/>
  <c r="AD50" i="19"/>
  <c r="G50" i="19"/>
  <c r="AT49" i="19"/>
  <c r="AS49" i="19"/>
  <c r="AM49" i="19"/>
  <c r="AL49" i="19"/>
  <c r="AD49" i="19"/>
  <c r="G49" i="19"/>
  <c r="AT48" i="19"/>
  <c r="AS48" i="19"/>
  <c r="AM48" i="19"/>
  <c r="AL48" i="19"/>
  <c r="AD48" i="19"/>
  <c r="G48" i="19"/>
  <c r="AT47" i="19"/>
  <c r="AS47" i="19"/>
  <c r="AM47" i="19"/>
  <c r="AL47" i="19"/>
  <c r="AD47" i="19"/>
  <c r="G47" i="19"/>
  <c r="AT46" i="19"/>
  <c r="AS46" i="19"/>
  <c r="AM46" i="19"/>
  <c r="AL46" i="19"/>
  <c r="AD46" i="19"/>
  <c r="G46" i="19"/>
  <c r="AT45" i="19"/>
  <c r="AS45" i="19"/>
  <c r="AM45" i="19"/>
  <c r="AL45" i="19"/>
  <c r="AD45" i="19"/>
  <c r="G45" i="19"/>
  <c r="AT44" i="19"/>
  <c r="AS44" i="19"/>
  <c r="AM44" i="19"/>
  <c r="AL44" i="19"/>
  <c r="AD44" i="19"/>
  <c r="G44" i="19"/>
  <c r="AT43" i="19"/>
  <c r="AS43" i="19"/>
  <c r="AM43" i="19"/>
  <c r="AL43" i="19"/>
  <c r="AD43" i="19"/>
  <c r="G43" i="19"/>
  <c r="AT42" i="19"/>
  <c r="AS42" i="19"/>
  <c r="AM42" i="19"/>
  <c r="AL42" i="19"/>
  <c r="AD42" i="19"/>
  <c r="G42" i="19"/>
  <c r="AT41" i="19"/>
  <c r="AS41" i="19"/>
  <c r="AM41" i="19"/>
  <c r="AL41" i="19"/>
  <c r="AD41" i="19"/>
  <c r="G41" i="19"/>
  <c r="AT40" i="19"/>
  <c r="AS40" i="19"/>
  <c r="AM40" i="19"/>
  <c r="AL40" i="19"/>
  <c r="AD40" i="19"/>
  <c r="G40" i="19"/>
  <c r="AT39" i="19"/>
  <c r="AS39" i="19"/>
  <c r="AM39" i="19"/>
  <c r="AL39" i="19"/>
  <c r="AJ39" i="19"/>
  <c r="AH39" i="19"/>
  <c r="AF39" i="19"/>
  <c r="AD39" i="19"/>
  <c r="T39" i="19"/>
  <c r="K39" i="19"/>
  <c r="J39" i="19"/>
  <c r="G39" i="19"/>
  <c r="F39" i="19"/>
  <c r="E39" i="19"/>
  <c r="D39" i="19"/>
  <c r="B39" i="19"/>
  <c r="AS38" i="19"/>
  <c r="AT38" i="19" s="1"/>
  <c r="AM38" i="19"/>
  <c r="AL38" i="19"/>
  <c r="AJ38" i="19"/>
  <c r="AH38" i="19"/>
  <c r="AF38" i="19"/>
  <c r="AD38" i="19"/>
  <c r="T38" i="19"/>
  <c r="K38" i="19"/>
  <c r="J38" i="19"/>
  <c r="G38" i="19"/>
  <c r="F38" i="19"/>
  <c r="E38" i="19"/>
  <c r="D38" i="19"/>
  <c r="B38" i="19"/>
  <c r="AT37" i="19"/>
  <c r="AS37" i="19"/>
  <c r="AL37" i="19"/>
  <c r="AM37" i="19" s="1"/>
  <c r="AJ37" i="19"/>
  <c r="AH37" i="19"/>
  <c r="AF37" i="19"/>
  <c r="AD37" i="19"/>
  <c r="T37" i="19"/>
  <c r="K37" i="19"/>
  <c r="J37" i="19"/>
  <c r="G37" i="19"/>
  <c r="F37" i="19"/>
  <c r="E37" i="19"/>
  <c r="D37" i="19"/>
  <c r="B37" i="19"/>
  <c r="AS36" i="19"/>
  <c r="AT36" i="19" s="1"/>
  <c r="AM36" i="19"/>
  <c r="AL36" i="19"/>
  <c r="AJ36" i="19"/>
  <c r="AH36" i="19"/>
  <c r="AF36" i="19"/>
  <c r="AD36" i="19"/>
  <c r="T36" i="19"/>
  <c r="K36" i="19"/>
  <c r="J36" i="19"/>
  <c r="G36" i="19"/>
  <c r="F36" i="19"/>
  <c r="E36" i="19"/>
  <c r="D36" i="19"/>
  <c r="B36" i="19"/>
  <c r="AS35" i="19"/>
  <c r="AT35" i="19" s="1"/>
  <c r="AL35" i="19"/>
  <c r="AM35" i="19" s="1"/>
  <c r="AJ35" i="19"/>
  <c r="AH35" i="19"/>
  <c r="AF35" i="19"/>
  <c r="AD35" i="19"/>
  <c r="T35" i="19"/>
  <c r="K35" i="19"/>
  <c r="J35" i="19"/>
  <c r="G35" i="19"/>
  <c r="F35" i="19"/>
  <c r="E35" i="19"/>
  <c r="D35" i="19"/>
  <c r="B35" i="19"/>
  <c r="AS34" i="19"/>
  <c r="AT34" i="19" s="1"/>
  <c r="AL34" i="19"/>
  <c r="AM34" i="19" s="1"/>
  <c r="AJ34" i="19"/>
  <c r="AH34" i="19"/>
  <c r="AF34" i="19"/>
  <c r="AD34" i="19"/>
  <c r="T34" i="19"/>
  <c r="K34" i="19"/>
  <c r="J34" i="19"/>
  <c r="G34" i="19"/>
  <c r="F34" i="19"/>
  <c r="E34" i="19"/>
  <c r="D34" i="19"/>
  <c r="B34" i="19"/>
  <c r="AS33" i="19"/>
  <c r="AT33" i="19" s="1"/>
  <c r="AL33" i="19"/>
  <c r="AM33" i="19" s="1"/>
  <c r="AJ33" i="19"/>
  <c r="AH33" i="19"/>
  <c r="AF33" i="19"/>
  <c r="AD33" i="19"/>
  <c r="T33" i="19"/>
  <c r="K33" i="19"/>
  <c r="J33" i="19"/>
  <c r="G33" i="19"/>
  <c r="F33" i="19"/>
  <c r="E33" i="19"/>
  <c r="D33" i="19"/>
  <c r="B33" i="19"/>
  <c r="AS32" i="19"/>
  <c r="AT32" i="19" s="1"/>
  <c r="AL32" i="19"/>
  <c r="AM32" i="19" s="1"/>
  <c r="AJ32" i="19"/>
  <c r="AH32" i="19"/>
  <c r="AF32" i="19"/>
  <c r="AD32" i="19"/>
  <c r="T32" i="19"/>
  <c r="K32" i="19"/>
  <c r="J32" i="19"/>
  <c r="G32" i="19"/>
  <c r="F32" i="19"/>
  <c r="E32" i="19"/>
  <c r="D32" i="19"/>
  <c r="B32" i="19"/>
  <c r="AS31" i="19"/>
  <c r="AT31" i="19" s="1"/>
  <c r="AL31" i="19"/>
  <c r="AM31" i="19" s="1"/>
  <c r="AJ31" i="19"/>
  <c r="AH31" i="19"/>
  <c r="AF31" i="19"/>
  <c r="AD31" i="19"/>
  <c r="T31" i="19"/>
  <c r="K31" i="19"/>
  <c r="J31" i="19"/>
  <c r="G31" i="19"/>
  <c r="F31" i="19"/>
  <c r="E31" i="19"/>
  <c r="D31" i="19"/>
  <c r="B31" i="19"/>
  <c r="AS30" i="19"/>
  <c r="AT30" i="19" s="1"/>
  <c r="AL30" i="19"/>
  <c r="AM30" i="19" s="1"/>
  <c r="AJ30" i="19"/>
  <c r="AH30" i="19"/>
  <c r="AF30" i="19"/>
  <c r="AD30" i="19"/>
  <c r="T30" i="19"/>
  <c r="K30" i="19"/>
  <c r="J30" i="19"/>
  <c r="G30" i="19"/>
  <c r="F30" i="19"/>
  <c r="E30" i="19"/>
  <c r="D30" i="19"/>
  <c r="B30" i="19"/>
  <c r="AS29" i="19"/>
  <c r="AT29" i="19" s="1"/>
  <c r="AL29" i="19"/>
  <c r="AM29" i="19" s="1"/>
  <c r="AJ29" i="19"/>
  <c r="AH29" i="19"/>
  <c r="AF29" i="19"/>
  <c r="AD29" i="19"/>
  <c r="T29" i="19"/>
  <c r="K29" i="19"/>
  <c r="J29" i="19"/>
  <c r="G29" i="19"/>
  <c r="F29" i="19"/>
  <c r="E29" i="19"/>
  <c r="D29" i="19"/>
  <c r="B29" i="19"/>
  <c r="AS28" i="19"/>
  <c r="AT28" i="19" s="1"/>
  <c r="AL28" i="19"/>
  <c r="AM28" i="19" s="1"/>
  <c r="AJ28" i="19"/>
  <c r="AH28" i="19"/>
  <c r="AF28" i="19"/>
  <c r="AD28" i="19"/>
  <c r="T28" i="19"/>
  <c r="K28" i="19"/>
  <c r="J28" i="19"/>
  <c r="G28" i="19"/>
  <c r="F28" i="19"/>
  <c r="E28" i="19"/>
  <c r="D28" i="19"/>
  <c r="B28" i="19"/>
  <c r="AS27" i="19"/>
  <c r="AT27" i="19" s="1"/>
  <c r="AL27" i="19"/>
  <c r="AM27" i="19" s="1"/>
  <c r="AJ27" i="19"/>
  <c r="AH27" i="19"/>
  <c r="AF27" i="19"/>
  <c r="AD27" i="19"/>
  <c r="T27" i="19"/>
  <c r="K27" i="19"/>
  <c r="J27" i="19"/>
  <c r="G27" i="19"/>
  <c r="F27" i="19"/>
  <c r="E27" i="19"/>
  <c r="D27" i="19"/>
  <c r="B27" i="19"/>
  <c r="AS26" i="19"/>
  <c r="AT26" i="19" s="1"/>
  <c r="AL26" i="19"/>
  <c r="AM26" i="19" s="1"/>
  <c r="AJ26" i="19"/>
  <c r="AH26" i="19"/>
  <c r="AF26" i="19"/>
  <c r="AD26" i="19"/>
  <c r="T26" i="19"/>
  <c r="K26" i="19"/>
  <c r="J26" i="19"/>
  <c r="G26" i="19"/>
  <c r="F26" i="19"/>
  <c r="E26" i="19"/>
  <c r="D26" i="19"/>
  <c r="B26" i="19"/>
  <c r="AS25" i="19"/>
  <c r="AT25" i="19" s="1"/>
  <c r="AL25" i="19"/>
  <c r="AM25" i="19" s="1"/>
  <c r="AJ25" i="19"/>
  <c r="AH25" i="19"/>
  <c r="AF25" i="19"/>
  <c r="AD25" i="19"/>
  <c r="T25" i="19"/>
  <c r="K25" i="19"/>
  <c r="J25" i="19"/>
  <c r="G25" i="19"/>
  <c r="F25" i="19"/>
  <c r="E25" i="19"/>
  <c r="D25" i="19"/>
  <c r="B25" i="19"/>
  <c r="AS24" i="19"/>
  <c r="AT24" i="19" s="1"/>
  <c r="AL24" i="19"/>
  <c r="AM24" i="19" s="1"/>
  <c r="AJ24" i="19"/>
  <c r="AH24" i="19"/>
  <c r="AF24" i="19"/>
  <c r="AD24" i="19"/>
  <c r="T24" i="19"/>
  <c r="K24" i="19"/>
  <c r="J24" i="19"/>
  <c r="G24" i="19"/>
  <c r="F24" i="19"/>
  <c r="E24" i="19"/>
  <c r="D24" i="19"/>
  <c r="B24" i="19"/>
  <c r="AS23" i="19"/>
  <c r="AT23" i="19" s="1"/>
  <c r="AL23" i="19"/>
  <c r="AM23" i="19" s="1"/>
  <c r="AJ23" i="19"/>
  <c r="AH23" i="19"/>
  <c r="AF23" i="19"/>
  <c r="AD23" i="19"/>
  <c r="T23" i="19"/>
  <c r="K23" i="19"/>
  <c r="J23" i="19"/>
  <c r="G23" i="19"/>
  <c r="F23" i="19"/>
  <c r="E23" i="19"/>
  <c r="D23" i="19"/>
  <c r="B23" i="19"/>
  <c r="AS22" i="19"/>
  <c r="AT22" i="19" s="1"/>
  <c r="AL22" i="19"/>
  <c r="AM22" i="19" s="1"/>
  <c r="AJ22" i="19"/>
  <c r="AH22" i="19"/>
  <c r="AF22" i="19"/>
  <c r="AD22" i="19"/>
  <c r="T22" i="19"/>
  <c r="K22" i="19"/>
  <c r="J22" i="19"/>
  <c r="G22" i="19"/>
  <c r="F22" i="19"/>
  <c r="E22" i="19"/>
  <c r="D22" i="19"/>
  <c r="B22" i="19"/>
  <c r="AS21" i="19"/>
  <c r="AT21" i="19" s="1"/>
  <c r="AL21" i="19"/>
  <c r="AM21" i="19" s="1"/>
  <c r="AJ21" i="19"/>
  <c r="AH21" i="19"/>
  <c r="AF21" i="19"/>
  <c r="AD21" i="19"/>
  <c r="T21" i="19"/>
  <c r="K21" i="19"/>
  <c r="J21" i="19"/>
  <c r="G21" i="19"/>
  <c r="F21" i="19"/>
  <c r="E21" i="19"/>
  <c r="D21" i="19"/>
  <c r="B21" i="19"/>
  <c r="AS20" i="19"/>
  <c r="AT20" i="19" s="1"/>
  <c r="AL20" i="19"/>
  <c r="AM20" i="19" s="1"/>
  <c r="AJ20" i="19"/>
  <c r="AH20" i="19"/>
  <c r="AF20" i="19"/>
  <c r="AD20" i="19"/>
  <c r="T20" i="19"/>
  <c r="K20" i="19"/>
  <c r="J20" i="19"/>
  <c r="G20" i="19"/>
  <c r="F20" i="19"/>
  <c r="E20" i="19"/>
  <c r="D20" i="19"/>
  <c r="B20" i="19"/>
  <c r="AS19" i="19"/>
  <c r="AT19" i="19" s="1"/>
  <c r="AL19" i="19"/>
  <c r="AM19" i="19" s="1"/>
  <c r="AJ19" i="19"/>
  <c r="AH19" i="19"/>
  <c r="AF19" i="19"/>
  <c r="AD19" i="19"/>
  <c r="T19" i="19"/>
  <c r="K19" i="19"/>
  <c r="J19" i="19"/>
  <c r="G19" i="19"/>
  <c r="F19" i="19"/>
  <c r="E19" i="19"/>
  <c r="D19" i="19"/>
  <c r="B19" i="19"/>
  <c r="AS18" i="19"/>
  <c r="AT18" i="19" s="1"/>
  <c r="AL18" i="19"/>
  <c r="AM18" i="19" s="1"/>
  <c r="AJ18" i="19"/>
  <c r="AH18" i="19"/>
  <c r="AF18" i="19"/>
  <c r="AD18" i="19"/>
  <c r="T18" i="19"/>
  <c r="K18" i="19"/>
  <c r="J18" i="19"/>
  <c r="G18" i="19"/>
  <c r="F18" i="19"/>
  <c r="E18" i="19"/>
  <c r="D18" i="19"/>
  <c r="B18" i="19"/>
  <c r="AS17" i="19"/>
  <c r="AT17" i="19" s="1"/>
  <c r="AL17" i="19"/>
  <c r="AM17" i="19" s="1"/>
  <c r="AJ17" i="19"/>
  <c r="AH17" i="19"/>
  <c r="AF17" i="19"/>
  <c r="AD17" i="19"/>
  <c r="T17" i="19"/>
  <c r="K17" i="19"/>
  <c r="J17" i="19"/>
  <c r="G17" i="19"/>
  <c r="F17" i="19"/>
  <c r="E17" i="19"/>
  <c r="D17" i="19"/>
  <c r="B17" i="19"/>
  <c r="AS16" i="19"/>
  <c r="AT16" i="19" s="1"/>
  <c r="AL16" i="19"/>
  <c r="AM16" i="19" s="1"/>
  <c r="AJ16" i="19"/>
  <c r="AH16" i="19"/>
  <c r="AF16" i="19"/>
  <c r="AD16" i="19"/>
  <c r="T16" i="19"/>
  <c r="K16" i="19"/>
  <c r="J16" i="19"/>
  <c r="G16" i="19"/>
  <c r="F16" i="19"/>
  <c r="E16" i="19"/>
  <c r="D16" i="19"/>
  <c r="B16" i="19"/>
  <c r="AS15" i="19"/>
  <c r="AT15" i="19" s="1"/>
  <c r="AL15" i="19"/>
  <c r="AM15" i="19" s="1"/>
  <c r="AJ15" i="19"/>
  <c r="AH15" i="19"/>
  <c r="AF15" i="19"/>
  <c r="AD15" i="19"/>
  <c r="T15" i="19"/>
  <c r="K15" i="19"/>
  <c r="J15" i="19"/>
  <c r="G15" i="19"/>
  <c r="F15" i="19"/>
  <c r="E15" i="19"/>
  <c r="D15" i="19"/>
  <c r="B15" i="19"/>
  <c r="AS14" i="19"/>
  <c r="AT14" i="19" s="1"/>
  <c r="AL14" i="19"/>
  <c r="AM14" i="19" s="1"/>
  <c r="AJ14" i="19"/>
  <c r="AH14" i="19"/>
  <c r="AF14" i="19"/>
  <c r="AD14" i="19"/>
  <c r="T14" i="19"/>
  <c r="K14" i="19"/>
  <c r="J14" i="19"/>
  <c r="G14" i="19"/>
  <c r="F14" i="19"/>
  <c r="E14" i="19"/>
  <c r="D14" i="19"/>
  <c r="B14" i="19"/>
  <c r="AS13" i="19"/>
  <c r="AT13" i="19" s="1"/>
  <c r="AL13" i="19"/>
  <c r="AM13" i="19" s="1"/>
  <c r="AJ13" i="19"/>
  <c r="AH13" i="19"/>
  <c r="AF13" i="19"/>
  <c r="AD13" i="19"/>
  <c r="T13" i="19"/>
  <c r="K13" i="19"/>
  <c r="J13" i="19"/>
  <c r="G13" i="19"/>
  <c r="F13" i="19"/>
  <c r="E13" i="19"/>
  <c r="D13" i="19"/>
  <c r="B13" i="19"/>
  <c r="AS12" i="19"/>
  <c r="AT12" i="19" s="1"/>
  <c r="AL12" i="19"/>
  <c r="AM12" i="19" s="1"/>
  <c r="AJ12" i="19"/>
  <c r="AH12" i="19"/>
  <c r="AF12" i="19"/>
  <c r="AD12" i="19"/>
  <c r="T12" i="19"/>
  <c r="K12" i="19"/>
  <c r="J12" i="19"/>
  <c r="G12" i="19"/>
  <c r="F12" i="19"/>
  <c r="E12" i="19"/>
  <c r="D12" i="19"/>
  <c r="B12" i="19"/>
  <c r="AS11" i="19"/>
  <c r="AT11" i="19" s="1"/>
  <c r="AL11" i="19"/>
  <c r="AM11" i="19" s="1"/>
  <c r="AJ11" i="19"/>
  <c r="AH11" i="19"/>
  <c r="AF11" i="19"/>
  <c r="AD11" i="19"/>
  <c r="T11" i="19"/>
  <c r="K11" i="19"/>
  <c r="J11" i="19"/>
  <c r="G11" i="19"/>
  <c r="F11" i="19"/>
  <c r="E11" i="19"/>
  <c r="D11" i="19"/>
  <c r="B11" i="19"/>
  <c r="AS10" i="19"/>
  <c r="AT10" i="19" s="1"/>
  <c r="AL10" i="19"/>
  <c r="AM10" i="19" s="1"/>
  <c r="AJ10" i="19"/>
  <c r="AH10" i="19"/>
  <c r="AF10" i="19"/>
  <c r="AD10" i="19"/>
  <c r="T10" i="19"/>
  <c r="K10" i="19"/>
  <c r="J10" i="19"/>
  <c r="G10" i="19"/>
  <c r="F10" i="19"/>
  <c r="E10" i="19"/>
  <c r="D10" i="19"/>
  <c r="B10" i="19"/>
  <c r="AS9" i="19"/>
  <c r="AT9" i="19" s="1"/>
  <c r="AL9" i="19"/>
  <c r="AM9" i="19" s="1"/>
  <c r="AJ9" i="19"/>
  <c r="AH9" i="19"/>
  <c r="AF9" i="19"/>
  <c r="AD9" i="19"/>
  <c r="T9" i="19"/>
  <c r="K9" i="19"/>
  <c r="J9" i="19"/>
  <c r="G9" i="19"/>
  <c r="F9" i="19"/>
  <c r="E9" i="19"/>
  <c r="D9" i="19"/>
  <c r="B9" i="19"/>
  <c r="AS8" i="19"/>
  <c r="AT8" i="19" s="1"/>
  <c r="AL8" i="19"/>
  <c r="AM8" i="19" s="1"/>
  <c r="AJ8" i="19"/>
  <c r="AH8" i="19"/>
  <c r="AF8" i="19"/>
  <c r="AD8" i="19"/>
  <c r="T8" i="19"/>
  <c r="K8" i="19"/>
  <c r="J8" i="19"/>
  <c r="G8" i="19"/>
  <c r="F8" i="19"/>
  <c r="E8" i="19"/>
  <c r="D8" i="19"/>
  <c r="B8" i="19"/>
  <c r="AS7" i="19"/>
  <c r="AT7" i="19" s="1"/>
  <c r="AL7" i="19"/>
  <c r="AM7" i="19" s="1"/>
  <c r="AJ7" i="19"/>
  <c r="AH7" i="19"/>
  <c r="AF7" i="19"/>
  <c r="AD7" i="19"/>
  <c r="T7" i="19"/>
  <c r="K7" i="19"/>
  <c r="J7" i="19"/>
  <c r="G7" i="19"/>
  <c r="F7" i="19"/>
  <c r="E7" i="19"/>
  <c r="D7" i="19"/>
  <c r="B7" i="19"/>
  <c r="AS6" i="19"/>
  <c r="AT6" i="19" s="1"/>
  <c r="AL6" i="19"/>
  <c r="AM6" i="19" s="1"/>
  <c r="AJ6" i="19"/>
  <c r="AH6" i="19"/>
  <c r="AF6" i="19"/>
  <c r="AD6" i="19"/>
  <c r="T6" i="19"/>
  <c r="K6" i="19"/>
  <c r="J6" i="19"/>
  <c r="G6" i="19"/>
  <c r="F6" i="19"/>
  <c r="E6" i="19"/>
  <c r="D6" i="19"/>
  <c r="B6" i="19"/>
  <c r="AS5" i="19"/>
  <c r="AT5" i="19" s="1"/>
  <c r="AL5" i="19"/>
  <c r="AM5" i="19" s="1"/>
  <c r="AJ5" i="19"/>
  <c r="AH5" i="19"/>
  <c r="AF5" i="19"/>
  <c r="AD5" i="19"/>
  <c r="T5" i="19"/>
  <c r="K5" i="19"/>
  <c r="J5" i="19"/>
  <c r="G5" i="19"/>
  <c r="F5" i="19"/>
  <c r="E5" i="19"/>
  <c r="D5" i="19"/>
  <c r="B5" i="19"/>
  <c r="AS4" i="19"/>
  <c r="AT4" i="19" s="1"/>
  <c r="AL4" i="19"/>
  <c r="AM4" i="19" s="1"/>
  <c r="AJ4" i="19"/>
  <c r="AH4" i="19"/>
  <c r="AF4" i="19"/>
  <c r="AD4" i="19"/>
  <c r="T4" i="19"/>
  <c r="K4" i="19"/>
  <c r="J4" i="19"/>
  <c r="G4" i="19"/>
  <c r="F4" i="19"/>
  <c r="E4" i="19"/>
  <c r="D4" i="19"/>
  <c r="B4" i="19"/>
  <c r="AT200" i="3"/>
  <c r="AS200" i="3"/>
  <c r="AL200" i="3"/>
  <c r="AM200" i="3" s="1"/>
  <c r="AT199" i="3"/>
  <c r="AS199" i="3"/>
  <c r="AL199" i="3"/>
  <c r="AM199" i="3" s="1"/>
  <c r="AS198" i="3"/>
  <c r="AT198" i="3" s="1"/>
  <c r="AL198" i="3"/>
  <c r="AM198" i="3" s="1"/>
  <c r="AS197" i="3"/>
  <c r="AT197" i="3" s="1"/>
  <c r="AL197" i="3"/>
  <c r="AM197" i="3" s="1"/>
  <c r="AS196" i="3"/>
  <c r="AT196" i="3" s="1"/>
  <c r="AL196" i="3"/>
  <c r="AM196" i="3" s="1"/>
  <c r="AS195" i="3"/>
  <c r="AT195" i="3" s="1"/>
  <c r="AL195" i="3"/>
  <c r="AM195" i="3" s="1"/>
  <c r="AS194" i="3"/>
  <c r="AT194" i="3" s="1"/>
  <c r="AL194" i="3"/>
  <c r="AM194" i="3" s="1"/>
  <c r="AS193" i="3"/>
  <c r="AT193" i="3" s="1"/>
  <c r="AL193" i="3"/>
  <c r="AM193" i="3" s="1"/>
  <c r="AS192" i="3"/>
  <c r="AT192" i="3" s="1"/>
  <c r="AM192" i="3"/>
  <c r="AL192" i="3"/>
  <c r="AS191" i="3"/>
  <c r="AT191" i="3" s="1"/>
  <c r="AL191" i="3"/>
  <c r="AM191" i="3" s="1"/>
  <c r="AS190" i="3"/>
  <c r="AT190" i="3" s="1"/>
  <c r="AL190" i="3"/>
  <c r="AM190" i="3" s="1"/>
  <c r="AS189" i="3"/>
  <c r="AT189" i="3" s="1"/>
  <c r="AL189" i="3"/>
  <c r="AM189" i="3" s="1"/>
  <c r="AS188" i="3"/>
  <c r="AT188" i="3" s="1"/>
  <c r="AL188" i="3"/>
  <c r="AM188" i="3" s="1"/>
  <c r="AT187" i="3"/>
  <c r="AS187" i="3"/>
  <c r="AL187" i="3"/>
  <c r="AM187" i="3" s="1"/>
  <c r="AS186" i="3"/>
  <c r="AT186" i="3" s="1"/>
  <c r="AM186" i="3"/>
  <c r="AL186" i="3"/>
  <c r="AS185" i="3"/>
  <c r="AT185" i="3" s="1"/>
  <c r="AM185" i="3"/>
  <c r="AL185" i="3"/>
  <c r="AS184" i="3"/>
  <c r="AT184" i="3" s="1"/>
  <c r="AL184" i="3"/>
  <c r="AM184" i="3" s="1"/>
  <c r="AS183" i="3"/>
  <c r="AT183" i="3" s="1"/>
  <c r="AM183" i="3"/>
  <c r="AL183" i="3"/>
  <c r="AS182" i="3"/>
  <c r="AT182" i="3" s="1"/>
  <c r="AL182" i="3"/>
  <c r="AM182" i="3" s="1"/>
  <c r="AS181" i="3"/>
  <c r="AT181" i="3" s="1"/>
  <c r="AL181" i="3"/>
  <c r="AM181" i="3" s="1"/>
  <c r="AS180" i="3"/>
  <c r="AT180" i="3" s="1"/>
  <c r="AL180" i="3"/>
  <c r="AM180" i="3" s="1"/>
  <c r="AS179" i="3"/>
  <c r="AT179" i="3" s="1"/>
  <c r="AL179" i="3"/>
  <c r="AM179" i="3" s="1"/>
  <c r="AS178" i="3"/>
  <c r="AT178" i="3" s="1"/>
  <c r="AL178" i="3"/>
  <c r="AM178" i="3" s="1"/>
  <c r="AS177" i="3"/>
  <c r="AT177" i="3" s="1"/>
  <c r="AM177" i="3"/>
  <c r="AL177" i="3"/>
  <c r="AS176" i="3"/>
  <c r="AT176" i="3" s="1"/>
  <c r="AM176" i="3"/>
  <c r="AL176" i="3"/>
  <c r="AS175" i="3"/>
  <c r="AT175" i="3" s="1"/>
  <c r="AL175" i="3"/>
  <c r="AM175" i="3" s="1"/>
  <c r="AS174" i="3"/>
  <c r="AT174" i="3" s="1"/>
  <c r="AM174" i="3"/>
  <c r="AL174" i="3"/>
  <c r="AS173" i="3"/>
  <c r="AT173" i="3" s="1"/>
  <c r="AL173" i="3"/>
  <c r="AM173" i="3" s="1"/>
  <c r="AS172" i="3"/>
  <c r="AT172" i="3" s="1"/>
  <c r="AL172" i="3"/>
  <c r="AM172" i="3" s="1"/>
  <c r="AS171" i="3"/>
  <c r="AT171" i="3" s="1"/>
  <c r="AL171" i="3"/>
  <c r="AM171" i="3" s="1"/>
  <c r="AS170" i="3"/>
  <c r="AT170" i="3" s="1"/>
  <c r="AL170" i="3"/>
  <c r="AM170" i="3" s="1"/>
  <c r="AT169" i="3"/>
  <c r="AS169" i="3"/>
  <c r="AL169" i="3"/>
  <c r="AM169" i="3" s="1"/>
  <c r="AS168" i="3"/>
  <c r="AT168" i="3" s="1"/>
  <c r="AM168" i="3"/>
  <c r="AL168" i="3"/>
  <c r="AS167" i="3"/>
  <c r="AT167" i="3" s="1"/>
  <c r="AM167" i="3"/>
  <c r="AL167" i="3"/>
  <c r="AS166" i="3"/>
  <c r="AT166" i="3" s="1"/>
  <c r="AL166" i="3"/>
  <c r="AM166" i="3" s="1"/>
  <c r="AS165" i="3"/>
  <c r="AT165" i="3" s="1"/>
  <c r="AM165" i="3"/>
  <c r="AL165" i="3"/>
  <c r="AS164" i="3"/>
  <c r="AT164" i="3" s="1"/>
  <c r="AL164" i="3"/>
  <c r="AM164" i="3" s="1"/>
  <c r="AS163" i="3"/>
  <c r="AT163" i="3" s="1"/>
  <c r="AL163" i="3"/>
  <c r="AM163" i="3" s="1"/>
  <c r="AS162" i="3"/>
  <c r="AT162" i="3" s="1"/>
  <c r="AL162" i="3"/>
  <c r="AM162" i="3" s="1"/>
  <c r="AS161" i="3"/>
  <c r="AT161" i="3" s="1"/>
  <c r="AL161" i="3"/>
  <c r="AM161" i="3" s="1"/>
  <c r="AS160" i="3"/>
  <c r="AT160" i="3" s="1"/>
  <c r="AL160" i="3"/>
  <c r="AM160" i="3" s="1"/>
  <c r="AS159" i="3"/>
  <c r="AT159" i="3" s="1"/>
  <c r="AM159" i="3"/>
  <c r="AL159" i="3"/>
  <c r="AS158" i="3"/>
  <c r="AT158" i="3" s="1"/>
  <c r="AM158" i="3"/>
  <c r="AL158" i="3"/>
  <c r="AS157" i="3"/>
  <c r="AT157" i="3" s="1"/>
  <c r="AL157" i="3"/>
  <c r="AM157" i="3" s="1"/>
  <c r="AS156" i="3"/>
  <c r="AT156" i="3" s="1"/>
  <c r="AM156" i="3"/>
  <c r="AL156" i="3"/>
  <c r="AS155" i="3"/>
  <c r="AT155" i="3" s="1"/>
  <c r="AL155" i="3"/>
  <c r="AM155" i="3" s="1"/>
  <c r="AS154" i="3"/>
  <c r="AT154" i="3" s="1"/>
  <c r="AL154" i="3"/>
  <c r="AM154" i="3" s="1"/>
  <c r="AS153" i="3"/>
  <c r="AT153" i="3" s="1"/>
  <c r="AM153" i="3"/>
  <c r="AL153" i="3"/>
  <c r="AS152" i="3"/>
  <c r="AT152" i="3" s="1"/>
  <c r="AL152" i="3"/>
  <c r="AM152" i="3" s="1"/>
  <c r="AT151" i="3"/>
  <c r="AS151" i="3"/>
  <c r="AL151" i="3"/>
  <c r="AM151" i="3" s="1"/>
  <c r="AS150" i="3"/>
  <c r="AT150" i="3" s="1"/>
  <c r="AM150" i="3"/>
  <c r="AL150" i="3"/>
  <c r="AS149" i="3"/>
  <c r="AT149" i="3" s="1"/>
  <c r="AM149" i="3"/>
  <c r="AL149" i="3"/>
  <c r="AS148" i="3"/>
  <c r="AT148" i="3" s="1"/>
  <c r="AL148" i="3"/>
  <c r="AM148" i="3" s="1"/>
  <c r="AS147" i="3"/>
  <c r="AT147" i="3" s="1"/>
  <c r="AM147" i="3"/>
  <c r="AL147" i="3"/>
  <c r="AS146" i="3"/>
  <c r="AT146" i="3" s="1"/>
  <c r="AL146" i="3"/>
  <c r="AM146" i="3" s="1"/>
  <c r="AS145" i="3"/>
  <c r="AT145" i="3" s="1"/>
  <c r="AL145" i="3"/>
  <c r="AM145" i="3" s="1"/>
  <c r="AS144" i="3"/>
  <c r="AT144" i="3" s="1"/>
  <c r="AL144" i="3"/>
  <c r="AM144" i="3" s="1"/>
  <c r="AS143" i="3"/>
  <c r="AT143" i="3" s="1"/>
  <c r="AL143" i="3"/>
  <c r="AM143" i="3" s="1"/>
  <c r="AS142" i="3"/>
  <c r="AT142" i="3" s="1"/>
  <c r="AL142" i="3"/>
  <c r="AM142" i="3" s="1"/>
  <c r="AS141" i="3"/>
  <c r="AT141" i="3" s="1"/>
  <c r="AM141" i="3"/>
  <c r="AL141" i="3"/>
  <c r="AS140" i="3"/>
  <c r="AT140" i="3" s="1"/>
  <c r="AM140" i="3"/>
  <c r="AL140" i="3"/>
  <c r="AS139" i="3"/>
  <c r="AT139" i="3" s="1"/>
  <c r="AL139" i="3"/>
  <c r="AM139" i="3" s="1"/>
  <c r="AS138" i="3"/>
  <c r="AT138" i="3" s="1"/>
  <c r="AM138" i="3"/>
  <c r="AL138" i="3"/>
  <c r="AS137" i="3"/>
  <c r="AT137" i="3" s="1"/>
  <c r="AL137" i="3"/>
  <c r="AM137" i="3" s="1"/>
  <c r="AS136" i="3"/>
  <c r="AT136" i="3" s="1"/>
  <c r="AL136" i="3"/>
  <c r="AM136" i="3" s="1"/>
  <c r="AS135" i="3"/>
  <c r="AT135" i="3" s="1"/>
  <c r="AL135" i="3"/>
  <c r="AM135" i="3" s="1"/>
  <c r="AS134" i="3"/>
  <c r="AT134" i="3" s="1"/>
  <c r="AL134" i="3"/>
  <c r="AM134" i="3" s="1"/>
  <c r="AT133" i="3"/>
  <c r="AS133" i="3"/>
  <c r="AL133" i="3"/>
  <c r="AM133" i="3" s="1"/>
  <c r="AS132" i="3"/>
  <c r="AT132" i="3" s="1"/>
  <c r="AM132" i="3"/>
  <c r="AL132" i="3"/>
  <c r="AS131" i="3"/>
  <c r="AT131" i="3" s="1"/>
  <c r="AM131" i="3"/>
  <c r="AL131" i="3"/>
  <c r="AS130" i="3"/>
  <c r="AT130" i="3" s="1"/>
  <c r="AL130" i="3"/>
  <c r="AM130" i="3" s="1"/>
  <c r="AS129" i="3"/>
  <c r="AT129" i="3" s="1"/>
  <c r="AM129" i="3"/>
  <c r="AL129" i="3"/>
  <c r="AS128" i="3"/>
  <c r="AT128" i="3" s="1"/>
  <c r="AL128" i="3"/>
  <c r="AM128" i="3" s="1"/>
  <c r="AS127" i="3"/>
  <c r="AT127" i="3" s="1"/>
  <c r="AL127" i="3"/>
  <c r="AM127" i="3" s="1"/>
  <c r="AS126" i="3"/>
  <c r="AT126" i="3" s="1"/>
  <c r="AL126" i="3"/>
  <c r="AM126" i="3" s="1"/>
  <c r="AS125" i="3"/>
  <c r="AT125" i="3" s="1"/>
  <c r="AL125" i="3"/>
  <c r="AM125" i="3" s="1"/>
  <c r="AS124" i="3"/>
  <c r="AT124" i="3" s="1"/>
  <c r="AL124" i="3"/>
  <c r="AM124" i="3" s="1"/>
  <c r="AS123" i="3"/>
  <c r="AT123" i="3" s="1"/>
  <c r="AM123" i="3"/>
  <c r="AL123" i="3"/>
  <c r="AS122" i="3"/>
  <c r="AT122" i="3" s="1"/>
  <c r="AL122" i="3"/>
  <c r="AM122" i="3" s="1"/>
  <c r="AS121" i="3"/>
  <c r="AT121" i="3" s="1"/>
  <c r="AL121" i="3"/>
  <c r="AM121" i="3" s="1"/>
  <c r="AS120" i="3"/>
  <c r="AT120" i="3" s="1"/>
  <c r="AL120" i="3"/>
  <c r="AM120" i="3" s="1"/>
  <c r="AS119" i="3"/>
  <c r="AT119" i="3" s="1"/>
  <c r="AL119" i="3"/>
  <c r="AM119" i="3" s="1"/>
  <c r="AS118" i="3"/>
  <c r="AT118" i="3" s="1"/>
  <c r="AL118" i="3"/>
  <c r="AM118" i="3" s="1"/>
  <c r="AS117" i="3"/>
  <c r="AT117" i="3" s="1"/>
  <c r="AL117" i="3"/>
  <c r="AM117" i="3" s="1"/>
  <c r="AS116" i="3"/>
  <c r="AT116" i="3" s="1"/>
  <c r="AL116" i="3"/>
  <c r="AM116" i="3" s="1"/>
  <c r="AT115" i="3"/>
  <c r="AS115" i="3"/>
  <c r="AL115" i="3"/>
  <c r="AM115" i="3" s="1"/>
  <c r="AT114" i="3"/>
  <c r="AS114" i="3"/>
  <c r="AL114" i="3"/>
  <c r="AM114" i="3" s="1"/>
  <c r="AS113" i="3"/>
  <c r="AT113" i="3" s="1"/>
  <c r="AL113" i="3"/>
  <c r="AM113" i="3" s="1"/>
  <c r="AT112" i="3"/>
  <c r="AS112" i="3"/>
  <c r="AL112" i="3"/>
  <c r="AM112" i="3" s="1"/>
  <c r="AS111" i="3"/>
  <c r="AT111" i="3" s="1"/>
  <c r="AL111" i="3"/>
  <c r="AM111" i="3" s="1"/>
  <c r="AS110" i="3"/>
  <c r="AT110" i="3" s="1"/>
  <c r="AL110" i="3"/>
  <c r="AM110" i="3" s="1"/>
  <c r="AT109" i="3"/>
  <c r="AS109" i="3"/>
  <c r="AL109" i="3"/>
  <c r="AM109" i="3" s="1"/>
  <c r="AS108" i="3"/>
  <c r="AT108" i="3" s="1"/>
  <c r="AL108" i="3"/>
  <c r="AM108" i="3" s="1"/>
  <c r="AS107" i="3"/>
  <c r="AT107" i="3" s="1"/>
  <c r="AL107" i="3"/>
  <c r="AM107" i="3" s="1"/>
  <c r="AS106" i="3"/>
  <c r="AT106" i="3" s="1"/>
  <c r="AL106" i="3"/>
  <c r="AM106" i="3" s="1"/>
  <c r="AS105" i="3"/>
  <c r="AT105" i="3" s="1"/>
  <c r="AM105" i="3"/>
  <c r="AL105" i="3"/>
  <c r="AS104" i="3"/>
  <c r="AT104" i="3" s="1"/>
  <c r="AL104" i="3"/>
  <c r="AM104" i="3" s="1"/>
  <c r="AS103" i="3"/>
  <c r="AT103" i="3" s="1"/>
  <c r="AL103" i="3"/>
  <c r="AM103" i="3" s="1"/>
  <c r="AS102" i="3"/>
  <c r="AT102" i="3" s="1"/>
  <c r="AL102" i="3"/>
  <c r="AM102" i="3" s="1"/>
  <c r="AS101" i="3"/>
  <c r="AT101" i="3" s="1"/>
  <c r="AL101" i="3"/>
  <c r="AM101" i="3" s="1"/>
  <c r="AS100" i="3"/>
  <c r="AT100" i="3" s="1"/>
  <c r="AL100" i="3"/>
  <c r="AM100" i="3" s="1"/>
  <c r="AS99" i="3"/>
  <c r="AT99" i="3" s="1"/>
  <c r="AM99" i="3"/>
  <c r="AL99" i="3"/>
  <c r="AS98" i="3"/>
  <c r="AT98" i="3" s="1"/>
  <c r="AL98" i="3"/>
  <c r="AM98" i="3" s="1"/>
  <c r="AS97" i="3"/>
  <c r="AT97" i="3" s="1"/>
  <c r="AL97" i="3"/>
  <c r="AM97" i="3" s="1"/>
  <c r="AS96" i="3"/>
  <c r="AT96" i="3" s="1"/>
  <c r="AL96" i="3"/>
  <c r="AM96" i="3" s="1"/>
  <c r="AS95" i="3"/>
  <c r="AT95" i="3" s="1"/>
  <c r="AL95" i="3"/>
  <c r="AM95" i="3" s="1"/>
  <c r="AS94" i="3"/>
  <c r="AT94" i="3" s="1"/>
  <c r="AL94" i="3"/>
  <c r="AM94" i="3" s="1"/>
  <c r="AS93" i="3"/>
  <c r="AT93" i="3" s="1"/>
  <c r="AL93" i="3"/>
  <c r="AM93" i="3" s="1"/>
  <c r="AS92" i="3"/>
  <c r="AT92" i="3" s="1"/>
  <c r="AL92" i="3"/>
  <c r="AM92" i="3" s="1"/>
  <c r="AS91" i="3"/>
  <c r="AT91" i="3" s="1"/>
  <c r="AL91" i="3"/>
  <c r="AM91" i="3" s="1"/>
  <c r="AS90" i="3"/>
  <c r="AT90" i="3" s="1"/>
  <c r="AL90" i="3"/>
  <c r="AM90" i="3" s="1"/>
  <c r="AS89" i="3"/>
  <c r="AT89" i="3" s="1"/>
  <c r="AL89" i="3"/>
  <c r="AM89" i="3" s="1"/>
  <c r="AT88" i="3"/>
  <c r="AS88" i="3"/>
  <c r="AL88" i="3"/>
  <c r="AM88" i="3" s="1"/>
  <c r="AS87" i="3"/>
  <c r="AT87" i="3" s="1"/>
  <c r="AL87" i="3"/>
  <c r="AM87" i="3" s="1"/>
  <c r="AS86" i="3"/>
  <c r="AT86" i="3" s="1"/>
  <c r="AL86" i="3"/>
  <c r="AM86" i="3" s="1"/>
  <c r="AT85" i="3"/>
  <c r="AS85" i="3"/>
  <c r="AL85" i="3"/>
  <c r="AM85" i="3" s="1"/>
  <c r="AS84" i="3"/>
  <c r="AT84" i="3" s="1"/>
  <c r="AM84" i="3"/>
  <c r="AL84" i="3"/>
  <c r="AS83" i="3"/>
  <c r="AT83" i="3" s="1"/>
  <c r="AL83" i="3"/>
  <c r="AM83" i="3" s="1"/>
  <c r="AT82" i="3"/>
  <c r="AS82" i="3"/>
  <c r="AL82" i="3"/>
  <c r="AM82" i="3" s="1"/>
  <c r="AS81" i="3"/>
  <c r="AT81" i="3" s="1"/>
  <c r="AL81" i="3"/>
  <c r="AM81" i="3" s="1"/>
  <c r="AS80" i="3"/>
  <c r="AT80" i="3" s="1"/>
  <c r="AL80" i="3"/>
  <c r="AM80" i="3" s="1"/>
  <c r="AS79" i="3"/>
  <c r="AT79" i="3" s="1"/>
  <c r="AL79" i="3"/>
  <c r="AM79" i="3" s="1"/>
  <c r="AS78" i="3"/>
  <c r="AT78" i="3" s="1"/>
  <c r="AL78" i="3"/>
  <c r="AM78" i="3" s="1"/>
  <c r="AS77" i="3"/>
  <c r="AT77" i="3" s="1"/>
  <c r="AL77" i="3"/>
  <c r="AM77" i="3" s="1"/>
  <c r="AT76" i="3"/>
  <c r="AS76" i="3"/>
  <c r="AL76" i="3"/>
  <c r="AM76" i="3" s="1"/>
  <c r="AS75" i="3"/>
  <c r="AT75" i="3" s="1"/>
  <c r="AL75" i="3"/>
  <c r="AM75" i="3" s="1"/>
  <c r="AS74" i="3"/>
  <c r="AT74" i="3" s="1"/>
  <c r="AL74" i="3"/>
  <c r="AM74" i="3" s="1"/>
  <c r="AT73" i="3"/>
  <c r="AS73" i="3"/>
  <c r="AL73" i="3"/>
  <c r="AM73" i="3" s="1"/>
  <c r="AS72" i="3"/>
  <c r="AT72" i="3" s="1"/>
  <c r="AL72" i="3"/>
  <c r="AM72" i="3" s="1"/>
  <c r="AS71" i="3"/>
  <c r="AT71" i="3" s="1"/>
  <c r="AL71" i="3"/>
  <c r="AM71" i="3" s="1"/>
  <c r="AS70" i="3"/>
  <c r="AT70" i="3" s="1"/>
  <c r="AL70" i="3"/>
  <c r="AM70" i="3" s="1"/>
  <c r="AS69" i="3"/>
  <c r="AT69" i="3" s="1"/>
  <c r="AL69" i="3"/>
  <c r="AM69" i="3" s="1"/>
  <c r="AS68" i="3"/>
  <c r="AT68" i="3" s="1"/>
  <c r="AL68" i="3"/>
  <c r="AM68" i="3" s="1"/>
  <c r="AS67" i="3"/>
  <c r="AT67" i="3" s="1"/>
  <c r="AL67" i="3"/>
  <c r="AM67" i="3" s="1"/>
  <c r="AS66" i="3"/>
  <c r="AT66" i="3" s="1"/>
  <c r="AL66" i="3"/>
  <c r="AM66" i="3" s="1"/>
  <c r="AT65" i="3"/>
  <c r="AS65" i="3"/>
  <c r="AL65" i="3"/>
  <c r="AM65" i="3" s="1"/>
  <c r="AS64" i="3"/>
  <c r="AT64" i="3" s="1"/>
  <c r="AL64" i="3"/>
  <c r="AM64" i="3" s="1"/>
  <c r="AS63" i="3"/>
  <c r="AT63" i="3" s="1"/>
  <c r="AL63" i="3"/>
  <c r="AM63" i="3" s="1"/>
  <c r="AS62" i="3"/>
  <c r="AT62" i="3" s="1"/>
  <c r="AL62" i="3"/>
  <c r="AM62" i="3" s="1"/>
  <c r="AS61" i="3"/>
  <c r="AT61" i="3" s="1"/>
  <c r="AM61" i="3"/>
  <c r="AL61" i="3"/>
  <c r="AS60" i="3"/>
  <c r="AT60" i="3" s="1"/>
  <c r="AL60" i="3"/>
  <c r="AM60" i="3" s="1"/>
  <c r="AS59" i="3"/>
  <c r="AT59" i="3" s="1"/>
  <c r="AL59" i="3"/>
  <c r="AM59" i="3" s="1"/>
  <c r="AS58" i="3"/>
  <c r="AT58" i="3" s="1"/>
  <c r="AL58" i="3"/>
  <c r="AM58" i="3" s="1"/>
  <c r="AS57" i="3"/>
  <c r="AT57" i="3" s="1"/>
  <c r="AL57" i="3"/>
  <c r="AM57" i="3" s="1"/>
  <c r="AS56" i="3"/>
  <c r="AT56" i="3" s="1"/>
  <c r="AL56" i="3"/>
  <c r="AM56" i="3" s="1"/>
  <c r="AS55" i="3"/>
  <c r="AT55" i="3" s="1"/>
  <c r="AL55" i="3"/>
  <c r="AM55" i="3" s="1"/>
  <c r="AS54" i="3"/>
  <c r="AT54" i="3" s="1"/>
  <c r="AL54" i="3"/>
  <c r="AM54" i="3" s="1"/>
  <c r="AS53" i="3"/>
  <c r="AT53" i="3" s="1"/>
  <c r="AL53" i="3"/>
  <c r="AM53" i="3" s="1"/>
  <c r="AS52" i="3"/>
  <c r="AT52" i="3" s="1"/>
  <c r="AM52" i="3"/>
  <c r="AL52" i="3"/>
  <c r="AS51" i="3"/>
  <c r="AT51" i="3" s="1"/>
  <c r="AL51" i="3"/>
  <c r="AM51" i="3" s="1"/>
  <c r="AS50" i="3"/>
  <c r="AT50" i="3" s="1"/>
  <c r="AL50" i="3"/>
  <c r="AM50" i="3" s="1"/>
  <c r="AS49" i="3"/>
  <c r="AT49" i="3" s="1"/>
  <c r="AL49" i="3"/>
  <c r="AM49" i="3" s="1"/>
  <c r="AS48" i="3"/>
  <c r="AT48" i="3" s="1"/>
  <c r="AL48" i="3"/>
  <c r="AM48" i="3" s="1"/>
  <c r="AS47" i="3"/>
  <c r="AT47" i="3" s="1"/>
  <c r="AL47" i="3"/>
  <c r="AM47" i="3" s="1"/>
  <c r="AS46" i="3"/>
  <c r="AT46" i="3" s="1"/>
  <c r="AL46" i="3"/>
  <c r="AM46" i="3" s="1"/>
  <c r="AS45" i="3"/>
  <c r="AT45" i="3" s="1"/>
  <c r="AL45" i="3"/>
  <c r="AM45" i="3" s="1"/>
  <c r="AS44" i="3"/>
  <c r="AT44" i="3" s="1"/>
  <c r="AL44" i="3"/>
  <c r="AM44" i="3" s="1"/>
  <c r="AS43" i="3"/>
  <c r="AT43" i="3" s="1"/>
  <c r="AL43" i="3"/>
  <c r="AM43" i="3" s="1"/>
  <c r="AS42" i="3"/>
  <c r="AT42" i="3" s="1"/>
  <c r="AL42" i="3"/>
  <c r="AM42" i="3" s="1"/>
  <c r="AS41" i="3"/>
  <c r="AT41" i="3" s="1"/>
  <c r="AL41" i="3"/>
  <c r="AM41" i="3" s="1"/>
  <c r="AS40" i="3"/>
  <c r="AT40" i="3" s="1"/>
  <c r="AL40" i="3"/>
  <c r="AM40" i="3" s="1"/>
  <c r="AS39" i="3"/>
  <c r="AT39" i="3" s="1"/>
  <c r="AL39" i="3"/>
  <c r="AM39" i="3" s="1"/>
  <c r="AT38" i="3"/>
  <c r="AS38" i="3"/>
  <c r="AL38" i="3"/>
  <c r="AM38" i="3" s="1"/>
  <c r="AS37" i="3"/>
  <c r="AT37" i="3" s="1"/>
  <c r="AL37" i="3"/>
  <c r="AM37" i="3" s="1"/>
  <c r="AS36" i="3"/>
  <c r="AT36" i="3" s="1"/>
  <c r="AL36" i="3"/>
  <c r="AM36" i="3" s="1"/>
  <c r="AS35" i="3"/>
  <c r="AT35" i="3" s="1"/>
  <c r="AL35" i="3"/>
  <c r="AM35" i="3" s="1"/>
  <c r="AS34" i="3"/>
  <c r="AT34" i="3" s="1"/>
  <c r="AM34" i="3"/>
  <c r="AL34" i="3"/>
  <c r="AS33" i="3"/>
  <c r="AT33" i="3" s="1"/>
  <c r="AL33" i="3"/>
  <c r="AM33" i="3" s="1"/>
  <c r="AS32" i="3"/>
  <c r="AT32" i="3" s="1"/>
  <c r="AL32" i="3"/>
  <c r="AM32" i="3" s="1"/>
  <c r="AS31" i="3"/>
  <c r="AT31" i="3" s="1"/>
  <c r="AM31" i="3"/>
  <c r="AL31" i="3"/>
  <c r="AS30" i="3"/>
  <c r="AT30" i="3" s="1"/>
  <c r="AL30" i="3"/>
  <c r="AM30" i="3" s="1"/>
  <c r="AT29" i="3"/>
  <c r="AS29" i="3"/>
  <c r="AL29" i="3"/>
  <c r="AM29" i="3" s="1"/>
  <c r="AS28" i="3"/>
  <c r="AT28" i="3" s="1"/>
  <c r="AL28" i="3"/>
  <c r="AM28" i="3" s="1"/>
  <c r="AS27" i="3"/>
  <c r="AT27" i="3" s="1"/>
  <c r="AL27" i="3"/>
  <c r="AM27" i="3" s="1"/>
  <c r="AT26" i="3"/>
  <c r="AS26" i="3"/>
  <c r="AL26" i="3"/>
  <c r="AM26" i="3" s="1"/>
  <c r="AS25" i="3"/>
  <c r="AT25" i="3" s="1"/>
  <c r="AL25" i="3"/>
  <c r="AM25" i="3" s="1"/>
  <c r="AS24" i="3"/>
  <c r="AT24" i="3" s="1"/>
  <c r="AL24" i="3"/>
  <c r="AM24" i="3" s="1"/>
  <c r="AS23" i="3"/>
  <c r="AT23" i="3" s="1"/>
  <c r="AL23" i="3"/>
  <c r="AM23" i="3" s="1"/>
  <c r="AS22" i="3"/>
  <c r="AT22" i="3" s="1"/>
  <c r="AM22" i="3"/>
  <c r="AL22" i="3"/>
  <c r="AS21" i="3"/>
  <c r="AT21" i="3" s="1"/>
  <c r="AL21" i="3"/>
  <c r="AM21" i="3" s="1"/>
  <c r="AT20" i="3"/>
  <c r="AS20" i="3"/>
  <c r="AL20" i="3"/>
  <c r="AM20" i="3" s="1"/>
  <c r="AS19" i="3"/>
  <c r="AT19" i="3" s="1"/>
  <c r="AL19" i="3"/>
  <c r="AM19" i="3" s="1"/>
  <c r="AS18" i="3"/>
  <c r="AT18" i="3" s="1"/>
  <c r="AL18" i="3"/>
  <c r="AM18" i="3" s="1"/>
  <c r="AS17" i="3"/>
  <c r="AT17" i="3" s="1"/>
  <c r="AL17" i="3"/>
  <c r="AM17" i="3" s="1"/>
  <c r="AS16" i="3"/>
  <c r="AT16" i="3" s="1"/>
  <c r="AM16" i="3"/>
  <c r="AL16" i="3"/>
  <c r="AS15" i="3"/>
  <c r="AT15" i="3" s="1"/>
  <c r="AL15" i="3"/>
  <c r="AM15" i="3" s="1"/>
  <c r="AS14" i="3"/>
  <c r="AT14" i="3" s="1"/>
  <c r="AL14" i="3"/>
  <c r="AM14" i="3" s="1"/>
  <c r="AS13" i="3"/>
  <c r="AT13" i="3" s="1"/>
  <c r="AM13" i="3"/>
  <c r="AL13" i="3"/>
  <c r="AS12" i="3"/>
  <c r="AT12" i="3" s="1"/>
  <c r="AL12" i="3"/>
  <c r="AM12" i="3" s="1"/>
  <c r="AT11" i="3"/>
  <c r="AS11" i="3"/>
  <c r="AL11" i="3"/>
  <c r="AM11" i="3" s="1"/>
  <c r="AS10" i="3"/>
  <c r="AT10" i="3" s="1"/>
  <c r="AL10" i="3"/>
  <c r="AM10" i="3" s="1"/>
  <c r="AS9" i="3"/>
  <c r="AT9" i="3" s="1"/>
  <c r="AL9" i="3"/>
  <c r="AM9" i="3" s="1"/>
  <c r="AT8" i="3"/>
  <c r="AS8" i="3"/>
  <c r="AL8" i="3"/>
  <c r="AM8" i="3" s="1"/>
  <c r="AS7" i="3"/>
  <c r="AT7" i="3" s="1"/>
  <c r="AM7" i="3"/>
  <c r="AL7" i="3"/>
  <c r="AS6" i="3"/>
  <c r="AT6" i="3" s="1"/>
  <c r="AL6" i="3"/>
  <c r="AM6" i="3" s="1"/>
  <c r="AS5" i="3"/>
  <c r="AT5" i="3" s="1"/>
  <c r="AL5" i="3"/>
  <c r="AM5" i="3" s="1"/>
  <c r="AS4" i="3"/>
  <c r="AT4" i="3" s="1"/>
  <c r="AM4" i="3"/>
  <c r="AL4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J39" i="3" l="1"/>
  <c r="AH39" i="3"/>
  <c r="AF39" i="3"/>
  <c r="T39" i="3"/>
  <c r="K39" i="3"/>
  <c r="J39" i="3"/>
  <c r="F39" i="3"/>
  <c r="E39" i="3"/>
  <c r="D39" i="3"/>
  <c r="AJ38" i="3"/>
  <c r="AH38" i="3"/>
  <c r="AF38" i="3"/>
  <c r="T38" i="3"/>
  <c r="K38" i="3"/>
  <c r="J38" i="3"/>
  <c r="F38" i="3"/>
  <c r="E38" i="3"/>
  <c r="D38" i="3"/>
  <c r="AJ37" i="3"/>
  <c r="AH37" i="3"/>
  <c r="AF37" i="3"/>
  <c r="T37" i="3"/>
  <c r="K37" i="3"/>
  <c r="J37" i="3"/>
  <c r="F37" i="3"/>
  <c r="E37" i="3"/>
  <c r="D37" i="3"/>
  <c r="AJ36" i="3"/>
  <c r="AH36" i="3"/>
  <c r="AF36" i="3"/>
  <c r="T36" i="3"/>
  <c r="K36" i="3"/>
  <c r="J36" i="3"/>
  <c r="F36" i="3"/>
  <c r="E36" i="3"/>
  <c r="D36" i="3"/>
  <c r="AJ35" i="3"/>
  <c r="AH35" i="3"/>
  <c r="AF35" i="3"/>
  <c r="T35" i="3"/>
  <c r="K35" i="3"/>
  <c r="J35" i="3"/>
  <c r="F35" i="3"/>
  <c r="E35" i="3"/>
  <c r="D35" i="3"/>
  <c r="AJ34" i="3"/>
  <c r="AH34" i="3"/>
  <c r="AF34" i="3"/>
  <c r="T34" i="3"/>
  <c r="K34" i="3"/>
  <c r="J34" i="3"/>
  <c r="F34" i="3"/>
  <c r="E34" i="3"/>
  <c r="D34" i="3"/>
  <c r="AJ33" i="3"/>
  <c r="AH33" i="3"/>
  <c r="AF33" i="3"/>
  <c r="T33" i="3"/>
  <c r="K33" i="3"/>
  <c r="J33" i="3"/>
  <c r="F33" i="3"/>
  <c r="E33" i="3"/>
  <c r="D33" i="3"/>
  <c r="AJ32" i="3"/>
  <c r="AH32" i="3"/>
  <c r="AF32" i="3"/>
  <c r="T32" i="3"/>
  <c r="K32" i="3"/>
  <c r="J32" i="3"/>
  <c r="F32" i="3"/>
  <c r="E32" i="3"/>
  <c r="D32" i="3"/>
  <c r="AJ31" i="3"/>
  <c r="AH31" i="3"/>
  <c r="AF31" i="3"/>
  <c r="T31" i="3"/>
  <c r="K31" i="3"/>
  <c r="J31" i="3"/>
  <c r="F31" i="3"/>
  <c r="E31" i="3"/>
  <c r="D31" i="3"/>
  <c r="AJ30" i="3"/>
  <c r="AH30" i="3"/>
  <c r="AF30" i="3"/>
  <c r="T30" i="3"/>
  <c r="K30" i="3"/>
  <c r="J30" i="3"/>
  <c r="F30" i="3"/>
  <c r="E30" i="3"/>
  <c r="D30" i="3"/>
  <c r="AJ29" i="3"/>
  <c r="AH29" i="3"/>
  <c r="AF29" i="3"/>
  <c r="T29" i="3"/>
  <c r="K29" i="3"/>
  <c r="J29" i="3"/>
  <c r="F29" i="3"/>
  <c r="E29" i="3"/>
  <c r="D29" i="3"/>
  <c r="AJ28" i="3"/>
  <c r="AH28" i="3"/>
  <c r="AF28" i="3"/>
  <c r="T28" i="3"/>
  <c r="K28" i="3"/>
  <c r="J28" i="3"/>
  <c r="F28" i="3"/>
  <c r="E28" i="3"/>
  <c r="D28" i="3"/>
  <c r="AJ27" i="3"/>
  <c r="AH27" i="3"/>
  <c r="AF27" i="3"/>
  <c r="T27" i="3"/>
  <c r="K27" i="3"/>
  <c r="J27" i="3"/>
  <c r="F27" i="3"/>
  <c r="E27" i="3"/>
  <c r="D27" i="3"/>
  <c r="AJ26" i="3"/>
  <c r="AH26" i="3"/>
  <c r="AF26" i="3"/>
  <c r="T26" i="3"/>
  <c r="K26" i="3"/>
  <c r="J26" i="3"/>
  <c r="F26" i="3"/>
  <c r="E26" i="3"/>
  <c r="D26" i="3"/>
  <c r="AJ25" i="3"/>
  <c r="AH25" i="3"/>
  <c r="AF25" i="3"/>
  <c r="T25" i="3"/>
  <c r="K25" i="3"/>
  <c r="J25" i="3"/>
  <c r="F25" i="3"/>
  <c r="E25" i="3"/>
  <c r="D25" i="3"/>
  <c r="AJ24" i="3"/>
  <c r="AH24" i="3"/>
  <c r="AF24" i="3"/>
  <c r="T24" i="3"/>
  <c r="K24" i="3"/>
  <c r="J24" i="3"/>
  <c r="F24" i="3"/>
  <c r="E24" i="3"/>
  <c r="D24" i="3"/>
  <c r="AJ23" i="3"/>
  <c r="AH23" i="3"/>
  <c r="AF23" i="3"/>
  <c r="T23" i="3"/>
  <c r="K23" i="3"/>
  <c r="J23" i="3"/>
  <c r="F23" i="3"/>
  <c r="E23" i="3"/>
  <c r="D23" i="3"/>
  <c r="AJ22" i="3"/>
  <c r="AH22" i="3"/>
  <c r="AF22" i="3"/>
  <c r="T22" i="3"/>
  <c r="K22" i="3"/>
  <c r="J22" i="3"/>
  <c r="F22" i="3"/>
  <c r="E22" i="3"/>
  <c r="D22" i="3"/>
  <c r="AJ21" i="3"/>
  <c r="AH21" i="3"/>
  <c r="AF21" i="3"/>
  <c r="T21" i="3"/>
  <c r="K21" i="3"/>
  <c r="J21" i="3"/>
  <c r="F21" i="3"/>
  <c r="E21" i="3"/>
  <c r="D21" i="3"/>
  <c r="AJ20" i="3"/>
  <c r="AH20" i="3"/>
  <c r="AF20" i="3"/>
  <c r="T20" i="3"/>
  <c r="K20" i="3"/>
  <c r="J20" i="3"/>
  <c r="F20" i="3"/>
  <c r="E20" i="3"/>
  <c r="D20" i="3"/>
  <c r="AJ19" i="3"/>
  <c r="AH19" i="3"/>
  <c r="AF19" i="3"/>
  <c r="T19" i="3"/>
  <c r="K19" i="3"/>
  <c r="J19" i="3"/>
  <c r="F19" i="3"/>
  <c r="E19" i="3"/>
  <c r="D19" i="3"/>
  <c r="AJ18" i="3"/>
  <c r="AH18" i="3"/>
  <c r="AF18" i="3"/>
  <c r="T18" i="3"/>
  <c r="K18" i="3"/>
  <c r="J18" i="3"/>
  <c r="F18" i="3"/>
  <c r="E18" i="3"/>
  <c r="D18" i="3"/>
  <c r="AJ17" i="3"/>
  <c r="AH17" i="3"/>
  <c r="AF17" i="3"/>
  <c r="T17" i="3"/>
  <c r="K17" i="3"/>
  <c r="J17" i="3"/>
  <c r="F17" i="3"/>
  <c r="E17" i="3"/>
  <c r="D17" i="3"/>
  <c r="AJ16" i="3"/>
  <c r="AH16" i="3"/>
  <c r="AF16" i="3"/>
  <c r="T16" i="3"/>
  <c r="K16" i="3"/>
  <c r="J16" i="3"/>
  <c r="F16" i="3"/>
  <c r="E16" i="3"/>
  <c r="D16" i="3"/>
  <c r="AJ15" i="3"/>
  <c r="AH15" i="3"/>
  <c r="AF15" i="3"/>
  <c r="T15" i="3"/>
  <c r="K15" i="3"/>
  <c r="J15" i="3"/>
  <c r="F15" i="3"/>
  <c r="E15" i="3"/>
  <c r="D15" i="3"/>
  <c r="AJ14" i="3"/>
  <c r="AH14" i="3"/>
  <c r="AF14" i="3"/>
  <c r="T14" i="3"/>
  <c r="K14" i="3"/>
  <c r="J14" i="3"/>
  <c r="F14" i="3"/>
  <c r="E14" i="3"/>
  <c r="D14" i="3"/>
  <c r="AJ13" i="3"/>
  <c r="AH13" i="3"/>
  <c r="AF13" i="3"/>
  <c r="T13" i="3"/>
  <c r="K13" i="3"/>
  <c r="J13" i="3"/>
  <c r="F13" i="3"/>
  <c r="E13" i="3"/>
  <c r="D13" i="3"/>
  <c r="AJ12" i="3"/>
  <c r="AH12" i="3"/>
  <c r="AF12" i="3"/>
  <c r="T12" i="3"/>
  <c r="K12" i="3"/>
  <c r="J12" i="3"/>
  <c r="F12" i="3"/>
  <c r="E12" i="3"/>
  <c r="D12" i="3"/>
  <c r="AJ11" i="3"/>
  <c r="AH11" i="3"/>
  <c r="AF11" i="3"/>
  <c r="T11" i="3"/>
  <c r="K11" i="3"/>
  <c r="J11" i="3"/>
  <c r="F11" i="3"/>
  <c r="E11" i="3"/>
  <c r="D11" i="3"/>
  <c r="AJ10" i="3"/>
  <c r="AH10" i="3"/>
  <c r="AF10" i="3"/>
  <c r="T10" i="3"/>
  <c r="K10" i="3"/>
  <c r="J10" i="3"/>
  <c r="F10" i="3"/>
  <c r="E10" i="3"/>
  <c r="D10" i="3"/>
  <c r="AJ9" i="3"/>
  <c r="AH9" i="3"/>
  <c r="AF9" i="3"/>
  <c r="T9" i="3"/>
  <c r="K9" i="3"/>
  <c r="J9" i="3"/>
  <c r="F9" i="3"/>
  <c r="E9" i="3"/>
  <c r="D9" i="3"/>
  <c r="AJ8" i="3"/>
  <c r="AH8" i="3"/>
  <c r="AF8" i="3"/>
  <c r="T8" i="3"/>
  <c r="K8" i="3"/>
  <c r="J8" i="3"/>
  <c r="F8" i="3"/>
  <c r="E8" i="3"/>
  <c r="D8" i="3"/>
  <c r="AJ7" i="3"/>
  <c r="AH7" i="3"/>
  <c r="AF7" i="3"/>
  <c r="T7" i="3"/>
  <c r="K7" i="3"/>
  <c r="J7" i="3"/>
  <c r="F7" i="3"/>
  <c r="E7" i="3"/>
  <c r="D7" i="3"/>
  <c r="AJ6" i="3"/>
  <c r="AH6" i="3"/>
  <c r="AF6" i="3"/>
  <c r="T6" i="3"/>
  <c r="K6" i="3"/>
  <c r="J6" i="3"/>
  <c r="F6" i="3"/>
  <c r="E6" i="3"/>
  <c r="D6" i="3"/>
  <c r="AJ5" i="3"/>
  <c r="AH5" i="3"/>
  <c r="AF5" i="3"/>
  <c r="T5" i="3"/>
  <c r="K5" i="3"/>
  <c r="J5" i="3"/>
  <c r="F5" i="3"/>
  <c r="E5" i="3"/>
  <c r="D5" i="3"/>
  <c r="AJ4" i="3"/>
  <c r="AH4" i="3"/>
  <c r="AF4" i="3"/>
  <c r="T4" i="3"/>
  <c r="K4" i="3"/>
  <c r="J4" i="3"/>
  <c r="F4" i="3"/>
  <c r="E4" i="3"/>
  <c r="D4" i="3"/>
</calcChain>
</file>

<file path=xl/sharedStrings.xml><?xml version="1.0" encoding="utf-8"?>
<sst xmlns="http://schemas.openxmlformats.org/spreadsheetml/2006/main" count="4350" uniqueCount="4257">
  <si>
    <t>東証上場銘柄コード</t>
    <rPh sb="0" eb="2">
      <t>トウショウ</t>
    </rPh>
    <rPh sb="2" eb="4">
      <t>ジョウジョウ</t>
    </rPh>
    <rPh sb="4" eb="6">
      <t>メイガラ</t>
    </rPh>
    <phoneticPr fontId="1"/>
  </si>
  <si>
    <t>銘柄コード</t>
    <rPh sb="0" eb="2">
      <t>メイガラ</t>
    </rPh>
    <phoneticPr fontId="1"/>
  </si>
  <si>
    <t>会社名</t>
    <rPh sb="0" eb="3">
      <t>カイシャメイ</t>
    </rPh>
    <phoneticPr fontId="1"/>
  </si>
  <si>
    <t>極洋</t>
  </si>
  <si>
    <t>ダイワ上場投信－トピックス</t>
  </si>
  <si>
    <t>ＮＥＸＴ　ＦＵＮＤＳ　ＴＯＰＩＸ連動型上場投信</t>
  </si>
  <si>
    <t>上場インデックスファンドＴＯＰＩＸ</t>
  </si>
  <si>
    <t>ＮＥＸＴ　ＦＵＮＤＳ　ＣｈｉｎａＡＭＣ・中国株式・上証５０連動型上場投信</t>
  </si>
  <si>
    <t>ＮＥＸＴ　ＦＵＮＤＳ　ＴＯＰＩＸ　Ｃｏｒｅ　３０連動型上場投信</t>
  </si>
  <si>
    <t>ＮＥＸＴ　ＦＵＮＤＳ　ラッセル野村小型コア・インデックス連動型上場投信</t>
  </si>
  <si>
    <t>サムスンＫＯＤＥＸ２００証券上場指数投資信託［株式］</t>
  </si>
  <si>
    <t>ＮＥＸＴ　ＦＵＮＤＳ　日経３００株価指数連動型上場投信</t>
  </si>
  <si>
    <t>ダイワ上場投信－日経２２５</t>
  </si>
  <si>
    <t>ＮＥＸＴ　ＦＵＮＤＳ　日経２２５連動型上場投信</t>
  </si>
  <si>
    <t>上場インデックスファンド中国Ａ株（パンダ）Ｅ　Ｆｕｎｄ　ＣＳＩ３００</t>
  </si>
  <si>
    <t>ＮＥＸＴ　ＦＵＮＤＳ　ブラジル株式指数・ボベスパ連動型上場投信</t>
  </si>
  <si>
    <t>ＳＰＤＲゴールド・シェア</t>
  </si>
  <si>
    <t>ＮＥＸＴ　ＦＵＮＤＳ　金価格連動型上場投信</t>
  </si>
  <si>
    <t>ｉシェアーズ・コア　日経２２５　ＥＴＦ</t>
  </si>
  <si>
    <t>上場インデックスファンド２２５</t>
  </si>
  <si>
    <t>日本水産</t>
  </si>
  <si>
    <t>マルハニチロ</t>
  </si>
  <si>
    <t>ＮＥＸＴ　ＦＵＮＤＳ　東証ＲＥＩＴ指数連動型上場投信</t>
  </si>
  <si>
    <t>上場インデックスファンドＪリート（東証ＲＥＩＴ指数）隔月分配型</t>
  </si>
  <si>
    <t>ＭＡＸＩＳ　日経２２５上場投信</t>
  </si>
  <si>
    <t>ＭＡＸＩＳ　トピックス上場投信</t>
  </si>
  <si>
    <t>ＡＢＦ汎アジア債券インデックス・ファンド</t>
  </si>
  <si>
    <t>ＴＯＰＩＸベア２倍上場投信</t>
  </si>
  <si>
    <t>ＮＥＸＴ　ＦＵＮＤＳ　日経平均ダブルインバース・インデックス連動型上場投信</t>
  </si>
  <si>
    <t>上場インデックスファンド日経レバレッジ指数</t>
  </si>
  <si>
    <t>日経平均ベア２倍上場投信</t>
  </si>
  <si>
    <t>ｉシェアーズ　ＪＰＸ日経４００　ＥＴＦ</t>
  </si>
  <si>
    <t>ダイワ上場投信－日経平均レバレッジ・インデックス</t>
  </si>
  <si>
    <t>ダイワ上場投信－日経平均ダブルインバース・インデックス</t>
  </si>
  <si>
    <t>ダイワ上場投信－ＴＯＰＩＸレバレッジ（２倍）指数</t>
  </si>
  <si>
    <t>ダイワ上場投信－ＴＯＰＩＸダブルインバース（－２倍）指数</t>
  </si>
  <si>
    <t>Ｏｎｅ　ＥＴＦ　日経２２５</t>
  </si>
  <si>
    <t>雪国まいたけ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</si>
  <si>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</si>
  <si>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</si>
  <si>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</si>
  <si>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</si>
  <si>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</si>
  <si>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</si>
  <si>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</si>
  <si>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</si>
  <si>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ＵＢＳ　ＥＴＦ　ユーロ圏大型株５０（ユーロ・ストックス５０）</t>
  </si>
  <si>
    <t>ＵＢＳ　ＥＴＦ　欧州株（ＭＳＣＩヨーロッパ）</t>
  </si>
  <si>
    <t>ＵＢＳ　ＥＴＦ　ユーロ圏株（ＭＳＣＩ　ＥＭＵ）</t>
  </si>
  <si>
    <t>ＵＢＳ　ＥＴＦ　ユーロ圏小型株（ＭＳＣＩ　ＥＭＵ小型株）</t>
  </si>
  <si>
    <t>ＵＢＳ　ＥＴＦ　英国大型株１００（ＦＴＳＥ　１００）</t>
  </si>
  <si>
    <t>ＵＢＳ　ＥＴＦ　ＭＳＣＩアジア太平洋株（除く日本）</t>
  </si>
  <si>
    <t>ＵＢＳ　ＥＴＦ　スイス株（ＭＳＣＩスイス２０／３５）</t>
  </si>
  <si>
    <t>ＵＢＳ　ＥＴＦ　英国株（ＭＳＣＩ英国）</t>
  </si>
  <si>
    <t>ＵＢＳ　ＥＴＦ　米国株（ＭＳＣＩ米国）</t>
  </si>
  <si>
    <t>ＵＢＳ　ＥＴＦ　先進国株（ＭＳＣＩワールド）</t>
  </si>
  <si>
    <t>ＳＭＤＡＭ　日経２２５上場投信</t>
  </si>
  <si>
    <t>ＳＭＤＡＭ　東証ＲＥＩＴ指数上場投信</t>
  </si>
  <si>
    <t>上場インデックスファンドＭＳＣＩ日本株高配当低ボラティリティ</t>
  </si>
  <si>
    <t>ルーデン・ホールディングス</t>
  </si>
  <si>
    <t>エムビーエス</t>
  </si>
  <si>
    <t>ウエストホールディングス</t>
  </si>
  <si>
    <t>ショーボンドホールディングス</t>
  </si>
  <si>
    <t>インターライフホールディングス</t>
  </si>
  <si>
    <t>タマホーム</t>
  </si>
  <si>
    <t>サンヨーホームズ</t>
  </si>
  <si>
    <t>日本アクア</t>
  </si>
  <si>
    <t>ファーストコーポレーション</t>
  </si>
  <si>
    <t>Ｌｉｂ　Ｗｏｒｋ</t>
  </si>
  <si>
    <t>動力</t>
  </si>
  <si>
    <t>ベステラ</t>
  </si>
  <si>
    <t>ＪＥＳＣＯホールディングス</t>
  </si>
  <si>
    <t>Ｒｏｂｏｔ　Ｈｏｍｅ</t>
  </si>
  <si>
    <t>フィット</t>
  </si>
  <si>
    <t>安江工務店</t>
  </si>
  <si>
    <t>やまぜんホームズ</t>
  </si>
  <si>
    <t>技研ホールディングス</t>
  </si>
  <si>
    <t>ひかりホールディングス</t>
  </si>
  <si>
    <t>キャンディル</t>
  </si>
  <si>
    <t>ＩＴｂｏｏｋホールディングス</t>
  </si>
  <si>
    <t>田中建設工業</t>
  </si>
  <si>
    <t>ＫＨＣ</t>
  </si>
  <si>
    <t>横浜ライト工業</t>
  </si>
  <si>
    <t>ダイワ上場投信－日経平均インバース・インデックス</t>
  </si>
  <si>
    <t>ダイワ上場投信－ＴＯＰＩＸインバース（－１倍）指数</t>
  </si>
  <si>
    <t>楽天ＥＴＦ‐日経レバレッジ指数連動型</t>
  </si>
  <si>
    <t>楽天ＥＴＦ‐日経ダブルインバース指数連動型</t>
  </si>
  <si>
    <t>ダイワ上場投信－ＪＰＸ日経４００レバレッジ・インデックス</t>
  </si>
  <si>
    <t>ダイワ上場投信－ＪＰＸ日経４００インバース・インデックス</t>
  </si>
  <si>
    <t>ダイワ上場投信－ＪＰＸ日経４００ダブルインバース・インデックス</t>
  </si>
  <si>
    <t>ＪＰＸ日経４００ブル２倍上場投信（レバレッジ）</t>
  </si>
  <si>
    <t>ＪＰＸ日経４００ベア上場投信（インバース）</t>
  </si>
  <si>
    <t>ＪＰＸ日経４００ベア２倍上場投信（ダブルインバース）</t>
  </si>
  <si>
    <t>ＮＥＸＴ　ＦＵＮＤＳ　ＪＰＸ日経４００ダブルインバース・インデックス連動型上場投信</t>
  </si>
  <si>
    <t>Ｏｎｅ　ＥＴＦ　トピックス</t>
  </si>
  <si>
    <t>Ｏｎｅ　ＥＴＦ　ＪＰＸ日経４００</t>
  </si>
  <si>
    <t>ｉシェアーズ・コア　ＴＯＰＩＸ　ＥＴＦ</t>
  </si>
  <si>
    <t>ｉシェアーズ・コア　Ｊリート　ＥＴＦ</t>
  </si>
  <si>
    <t>ｉシェアーズ　ＭＳＣＩ　日本株最小分散　ＥＴＦ</t>
  </si>
  <si>
    <t>ｉシェアーズ　ＭＳＣＩ　ジャパン高配当利回り　ＥＴＦ</t>
  </si>
  <si>
    <t>ダイワ上場投信－ＭＳＣＩ日本株人材設備投資指数</t>
  </si>
  <si>
    <t>ＮＥＸＴ　ＦＵＮＤＳ　野村企業価値分配指数連動型上場投信</t>
  </si>
  <si>
    <t>上場インデックスファンド日本経済貢献株</t>
  </si>
  <si>
    <t>ｉシェアーズ・コア　米国債７－１０年　ＥＴＦ（為替ヘッジあり）</t>
  </si>
  <si>
    <t>ｉシェアーズ　ＪＰＸ／Ｓ＆Ｐ設備・人材投資　ＥＴＦ</t>
  </si>
  <si>
    <t>Ｏｎｅ　ＥＴＦ　ＪＰＸ／Ｓ＆Ｐ　設備・人材投資指数</t>
  </si>
  <si>
    <t>ＭＡＸＩＳ　ＪＡＰＡＮ　設備・人材積極投資企業２００上場投信</t>
  </si>
  <si>
    <t>上場インデックスファンド米国債券（為替ヘッジなし）</t>
  </si>
  <si>
    <t>上場インデックスファンド米国債券（為替ヘッジあり）</t>
  </si>
  <si>
    <t>ダイワ上場投信－東証ＲＥＩＴ指数</t>
  </si>
  <si>
    <t>ＮＥＸＴ　ＦＵＮＤＳ　日経平均高配当株５０指数連動型上場投信</t>
  </si>
  <si>
    <t>上場インデックスファンドＭＳＣＩ日本株高配当低ボラティリティ（βヘッジ）</t>
  </si>
  <si>
    <t>中外鉱業</t>
  </si>
  <si>
    <t>ＭＡＸＩＳ　ＪＰＸ　日経中小型株指数上場投信</t>
  </si>
  <si>
    <t>Ｏｎｅ　ＥＴＦ　ＪＰＸ日経中小型</t>
  </si>
  <si>
    <t>Ｏｎｅ　ＥＴＦ　高配当日本株</t>
  </si>
  <si>
    <t>上場インデックスファンドアジアリート</t>
  </si>
  <si>
    <t>ｉシェアーズ　米ドル建て投資適格社債　ＥＴＦ（為替ヘッジあり）</t>
  </si>
  <si>
    <t>ｉシェアーズ　米ドル建てハイイールド社債　ＥＴＦ（為替ヘッジあり）</t>
  </si>
  <si>
    <t>Ｏｎｅ　ＥＴＦ　ＥＳＧ</t>
  </si>
  <si>
    <t>ＭＡＸＩＳ日本株高配当７０マーケットニュートラル上場投信</t>
  </si>
  <si>
    <t>住石ホールディングス</t>
  </si>
  <si>
    <t>日鉄鉱業</t>
  </si>
  <si>
    <t>三井松島ホールディングス</t>
  </si>
  <si>
    <t>純金上場信託（現物国内保管型）</t>
  </si>
  <si>
    <t>純プラチナ上場信託（現物国内保管型）</t>
  </si>
  <si>
    <t>純銀上場信託（現物国内保管型）</t>
  </si>
  <si>
    <t>純パラジウム上場信託（現物国内保管型）</t>
  </si>
  <si>
    <t>ＮＥＸＴ　ＦＵＮＤＳ　ＮＡＳＤＡＱ－１００（為替ヘッジなし）連動型上場投信</t>
  </si>
  <si>
    <t>ＮＥＸＴ　ＦＵＮＤＳ　ダウ・ジョーンズ工業株３０種平均株価（為替ヘッジなし）連動型上場投信</t>
  </si>
  <si>
    <t>上場インデックスファンド米国株式（Ｓ＆Ｐ５００）</t>
  </si>
  <si>
    <t>ＭＡＸＩＳ　海外株式（ＭＳＣＩコクサイ）上場投信</t>
  </si>
  <si>
    <t>ＪＡＳＤＡＱ－ＴＯＰ２０上場投信</t>
  </si>
  <si>
    <t>国際のＥＴＦ　ＶＩＸ短期先物指数</t>
  </si>
  <si>
    <t>上場インデックスファンド世界株式（ＭＳＣＩ　ＡＣＷＩ）除く日本</t>
  </si>
  <si>
    <t>上場インデックスファンド豪州リート（Ｓ＆Ｐ／ＡＳＸ２００　Ａ‐ＲＥＩＴ）</t>
  </si>
  <si>
    <t>ＳＰＤＲ　Ｓ＆Ｐ５００　ＥＴＦ</t>
  </si>
  <si>
    <t>ＮＥＸＴ　ＦＵＮＤＳ　タイ株式ＳＥＴ５０指数連動型上場投信</t>
  </si>
  <si>
    <t>ＮＥＸＴ　ＦＵＮＤＳ　ＦＴＳＥブルサ・マレーシアＫＬＣＩ連動型上場投信</t>
  </si>
  <si>
    <t>マザーズ・コア上場投信</t>
  </si>
  <si>
    <t>上場インデックスファンド新興国債券</t>
  </si>
  <si>
    <t>ＴＯＰＩＸブル２倍上場投信</t>
  </si>
  <si>
    <t>ＴＯＰＩＸベア上場投信</t>
  </si>
  <si>
    <t>ＮＥＸＴ　ＦＵＮＤＳ　日経平均レバレッジ・インデックス連動型上場投信</t>
  </si>
  <si>
    <t>ＮＥＸＴ　ＦＵＮＤＳ　日経平均インバース・インデックス連動型上場投信</t>
  </si>
  <si>
    <t>中国Ｈ株ブル２倍上場投信</t>
  </si>
  <si>
    <t>中国Ｈ株ベア上場投信</t>
  </si>
  <si>
    <t>ＣｈｉｎａＡＭＣ　ＣＳＩ　３００　Ｉｎｄｅｘ　ＥＴＦ－ＪＤＲ</t>
  </si>
  <si>
    <t>ＮＥＸＴ　ＦＵＮＤＳ　野村日本株高配当７０連動型上場投信</t>
  </si>
  <si>
    <t>上場インデックスファンド日経２２５（ミニ）</t>
  </si>
  <si>
    <t>日経平均ブル２倍上場投信</t>
  </si>
  <si>
    <t>日経平均ベア上場投信</t>
  </si>
  <si>
    <t>サムスンＫＯＤＥＸサムスングループ株証券上場指数投資信託［株式］</t>
  </si>
  <si>
    <t>ダイワ上場投信・ＴＯＰＩＸ　Ｅｘ－Ｆｉｎａｎｃｉａｌｓ</t>
  </si>
  <si>
    <t>上場インデックスファンドＴＯＰＩＸ　Ｅｘ－Ｆｉｎａｎｃｉａｌｓ</t>
  </si>
  <si>
    <t>ＮＥＸＴ　ＦＵＮＤＳ　ＪＰＸ日経インデックス４００連動型上場投信</t>
  </si>
  <si>
    <t>上場インデックスファンドＪＰＸ日経インデックス４００</t>
  </si>
  <si>
    <t>ＭＡＸＩＳ　ＪＰＸ日経インデックス４００上場投信</t>
  </si>
  <si>
    <t>ＮＺＡＭ　上場投信　東証ＲＥＩＴ指数</t>
  </si>
  <si>
    <t>ＮＺＡＭ　上場投信　ＴＯＰＩＸ　Ｅｘ－Ｆｉｎａｎｃｉａｌｓ</t>
  </si>
  <si>
    <t>ＭＡＸＩＳ　Ｊリート上場投信</t>
  </si>
  <si>
    <t>ダイワ上場投信－ＪＰＸ日経４００</t>
  </si>
  <si>
    <t>ＩＮＰＥＸ</t>
  </si>
  <si>
    <t>ＮＥＸＴ　ＦＵＮＤＳ　東証銀行業株価指数連動型上場投信</t>
  </si>
  <si>
    <t>ＮＥＸＴ　ＦＵＮＤＳ　食品（ＴＯＰＩＸ－１７）上場投信</t>
  </si>
  <si>
    <t>ＮＥＸＴ　ＦＵＮＤＳ　エネルギー資源（ＴＯＰＩＸ－１７）上場投信</t>
  </si>
  <si>
    <t>ＮＥＸＴ　ＦＵＮＤＳ　建設・資材（ＴＯＰＩＸ－１７）上場投信</t>
  </si>
  <si>
    <t>ＮＥＸＴ　ＦＵＮＤＳ　素材・化学（ＴＯＰＩＸ－１７）上場投信</t>
  </si>
  <si>
    <t>ＮＥＸＴ　ＦＵＮＤＳ　医薬品（ＴＯＰＩＸ－１７）上場投信</t>
  </si>
  <si>
    <t>ＮＥＸＴ　ＦＵＮＤＳ　自動車・輸送機（ＴＯＰＩＸ－１７）上場投信</t>
  </si>
  <si>
    <t>ＮＥＸＴ　ＦＵＮＤＳ　鉄鋼・非鉄（ＴＯＰＩＸ－１７）上場投信</t>
  </si>
  <si>
    <t>ＮＥＸＴ　ＦＵＮＤＳ　機械（ＴＯＰＩＸ－１７）上場投信</t>
  </si>
  <si>
    <t>ＮＥＸＴ　ＦＵＮＤＳ　電機・精密（ＴＯＰＩＸ－１７）上場投信</t>
  </si>
  <si>
    <t>ＮＥＸＴ　ＦＵＮＤＳ　情報通信・サービスその他（ＴＯＰＩＸ－１７）上場投信</t>
  </si>
  <si>
    <t>ＮＥＸＴ　ＦＵＮＤＳ　電力・ガス（ＴＯＰＩＸ－１７）上場投信</t>
  </si>
  <si>
    <t>ＮＥＸＴ　ＦＵＮＤＳ　運輸・物流（ＴＯＰＩＸ－１７）上場投信</t>
  </si>
  <si>
    <t>ＮＥＸＴ　ＦＵＮＤＳ　商社・卸売（ＴＯＰＩＸ－１７）上場投信</t>
  </si>
  <si>
    <t>ＮＥＸＴ　ＦＵＮＤＳ　小売（ＴＯＰＩＸ－１７）上場投信</t>
  </si>
  <si>
    <t>ＮＥＸＴ　ＦＵＮＤＳ　銀行（ＴＯＰＩＸ－１７）上場投信</t>
  </si>
  <si>
    <t>ＮＥＸＴ　ＦＵＮＤＳ　金融（除く銀行）（ＴＯＰＩＸ－１７）上場投信</t>
  </si>
  <si>
    <t>ＮＥＸＴ　ＦＵＮＤＳ　不動産（ＴＯＰＩＸ－１７）上場投信</t>
  </si>
  <si>
    <t>ダイワ上場投信－ＴＯＰＩＸ高配当４０指数</t>
  </si>
  <si>
    <t>ダイワ上場投信－ＭＳＣＩ日本株女性活躍指数（ＷＩＮ）</t>
  </si>
  <si>
    <t>ダイワ上場投信－ＭＳＣＩジャパンＥＳＧセレクト・リーダーズ指数</t>
  </si>
  <si>
    <t>ダイワ上場投信－ＦＴＳＥ　Ｂｌｏｓｓｏｍ　Ｊａｐａｎ　Ｉｎｄｅｘ</t>
  </si>
  <si>
    <t>ｉシェアーズ　Ｓ＆Ｐ　５００　米国株　ＥＴＦ</t>
  </si>
  <si>
    <t>ｉシェアーズ・コア　米国債７－１０年　ＥＴＦ</t>
  </si>
  <si>
    <t>ｉシェアーズ・コア　ＭＳＣＩ　先進国株（除く日本）　ＥＴＦ</t>
  </si>
  <si>
    <t>ｉシェアーズ・コア　ＭＳＣＩ　新興国株　ＥＴＦ</t>
  </si>
  <si>
    <t>ｉシェアーズ　米国リート　ＥＴＦ</t>
  </si>
  <si>
    <t>ＭＡＸＩＳ高利回りＪリート上場投信</t>
  </si>
  <si>
    <t>石油資源開発</t>
  </si>
  <si>
    <t>Ｋ＆Ｏエナジーグループ</t>
  </si>
  <si>
    <t>ＷＴＩ原油価格連動型上場投信</t>
  </si>
  <si>
    <t>ＷｉｓｄｏｍＴｒｅｅ　金上場投資信託</t>
  </si>
  <si>
    <t>ＷｉｓｄｏｍＴｒｅｅ　銀上場投資信託</t>
  </si>
  <si>
    <t>ＷｉｓｄｏｍＴｒｅｅ　白金上場投資信託</t>
  </si>
  <si>
    <t>ＷｉｓｄｏｍＴｒｅｅ　パラジウム上場投資信託</t>
  </si>
  <si>
    <t>ＷｉｓｄｏｍＴｒｅｅ　貴金属バスケット上場投資信託</t>
  </si>
  <si>
    <t>上場インデックスファンド海外債券（ＦＴＳＥ　ＷＧＢＩ）毎月分配型</t>
  </si>
  <si>
    <t>ＮＥＸＴ　ＦＵＮＤＳ　インド株式指数・Ｎｉｆｔｙ　５０連動型上場投信</t>
  </si>
  <si>
    <t>Ｓｉｍｐｌｅ－Ｘ　ＮＹダウ・ジョーンズ・インデックス上場投信</t>
  </si>
  <si>
    <t>上場インデックスファンド海外先進国株式（ＭＳＣＩ－ＫＯＫＵＳＡＩ）</t>
  </si>
  <si>
    <t>上場インデックスファンド海外新興国株式（ＭＳＣＩエマージング）</t>
  </si>
  <si>
    <t>ＮＥＸＴ　ＦＵＮＤＳ　日経・ＪＰＸ白金指数連動型上場投信</t>
  </si>
  <si>
    <t>ＷｉｓｄｏｍＴｒｅｅ　ブロード上場投資信託</t>
  </si>
  <si>
    <t>ＷｉｓｄｏｍＴｒｅｅ　エネルギー上場投資信託</t>
  </si>
  <si>
    <t>ＷｉｓｄｏｍＴｒｅｅ　産業用金属上場投資信託</t>
  </si>
  <si>
    <t>ＷｉｓｄｏｍＴｒｅｅ　農産物上場投資信託</t>
  </si>
  <si>
    <t>ＷｉｓｄｏｍＴｒｅｅ　穀物上場投資信託</t>
  </si>
  <si>
    <t>ＷｉｓｄｏｍＴｒｅｅ　天然ガス上場投資信託</t>
  </si>
  <si>
    <t>ＷｉｓｄｏｍＴｒｅｅ　ＷＴＩ　原油上場投資信託</t>
  </si>
  <si>
    <t>ＷｉｓｄｏｍＴｒｅｅ　ガソリン上場投資信託</t>
  </si>
  <si>
    <t>ＷｉｓｄｏｍＴｒｅｅ　アルミニウム上場投資信託</t>
  </si>
  <si>
    <t>ＷｉｓｄｏｍＴｒｅｅ　銅上場投資信託</t>
  </si>
  <si>
    <t>ＷｉｓｄｏｍＴｒｅｅ　ニッケル上場投資信託</t>
  </si>
  <si>
    <t>ＷｉｓｄｏｍＴｒｅｅ　小麦上場投資信託</t>
  </si>
  <si>
    <t>ＷｉｓｄｏｍＴｒｅｅ　とうもろこし上場投資信託</t>
  </si>
  <si>
    <t>ＷｉｓｄｏｍＴｒｅｅ　大豆上場投資信託</t>
  </si>
  <si>
    <t>上場インデックスファンド日本高配当（東証配当フォーカス１００）</t>
  </si>
  <si>
    <t>ＮＥＸＴ　ＦＵＮＤＳ　ＮＯＭＵＲＡ原油インデックス連動型上場投信</t>
  </si>
  <si>
    <t>ＳＤＳホールディングス</t>
  </si>
  <si>
    <t>ダイセキ環境ソリューション</t>
  </si>
  <si>
    <t>第一カッター興業</t>
  </si>
  <si>
    <t>明豊ファシリティワークス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</si>
  <si>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</si>
  <si>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</si>
  <si>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</si>
  <si>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</si>
  <si>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</si>
  <si>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</si>
  <si>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</si>
  <si>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</si>
  <si>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</si>
  <si>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</si>
  <si>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</si>
  <si>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中小企業ホールディングス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</si>
  <si>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</si>
  <si>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</si>
  <si>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</si>
  <si>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</si>
  <si>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</si>
  <si>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</si>
  <si>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ワイ・ティー・エル・コーポレーション・バーハッド</t>
  </si>
  <si>
    <t>富士古河Ｅ＆Ｃ</t>
  </si>
  <si>
    <t>三井住建道路</t>
  </si>
  <si>
    <t>ヤマウラ</t>
  </si>
  <si>
    <t>アジアゲートホールディングス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</si>
  <si>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</si>
  <si>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</si>
  <si>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</si>
  <si>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</si>
  <si>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</si>
  <si>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</si>
  <si>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</si>
  <si>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</si>
  <si>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</si>
  <si>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</si>
  <si>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</si>
  <si>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</si>
  <si>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</si>
  <si>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</si>
  <si>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</si>
  <si>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</si>
  <si>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</si>
  <si>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</si>
  <si>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</si>
  <si>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</si>
  <si>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</si>
  <si>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</si>
  <si>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</si>
  <si>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</si>
  <si>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</si>
  <si>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</si>
  <si>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</si>
  <si>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</si>
  <si>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</si>
  <si>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</si>
  <si>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</si>
  <si>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</si>
  <si>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</si>
  <si>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</si>
  <si>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</si>
  <si>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</si>
  <si>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</si>
  <si>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</si>
  <si>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</si>
  <si>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</si>
  <si>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矢作建設工業</t>
  </si>
  <si>
    <t>ピーエス三菱</t>
  </si>
  <si>
    <t>日本ハウスホールディングス</t>
  </si>
  <si>
    <t>大東建託</t>
  </si>
  <si>
    <t>新日本建設</t>
  </si>
  <si>
    <t>東亜道路工業</t>
  </si>
  <si>
    <t>日本道路</t>
  </si>
  <si>
    <t>東亜建設工業</t>
  </si>
  <si>
    <t>日本国土開発</t>
  </si>
  <si>
    <t>若築建設</t>
  </si>
  <si>
    <t>東洋建設</t>
  </si>
  <si>
    <t>五洋建設</t>
  </si>
  <si>
    <t>金下建設</t>
  </si>
  <si>
    <t>世紀東急工業</t>
  </si>
  <si>
    <t>福田組</t>
  </si>
  <si>
    <t>大成温調</t>
  </si>
  <si>
    <t>テノックス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</si>
  <si>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</si>
  <si>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</si>
  <si>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</si>
  <si>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</si>
  <si>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</si>
  <si>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</si>
  <si>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</si>
  <si>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</si>
  <si>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</si>
  <si>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</si>
  <si>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</si>
  <si>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</si>
  <si>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</si>
  <si>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</si>
  <si>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</si>
  <si>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</si>
  <si>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</si>
  <si>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</si>
  <si>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</si>
  <si>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</si>
  <si>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</si>
  <si>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</si>
  <si>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日本工営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</si>
  <si>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</si>
  <si>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</si>
  <si>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</si>
  <si>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</si>
  <si>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</si>
  <si>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</si>
  <si>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</si>
  <si>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</si>
  <si>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</si>
  <si>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</si>
  <si>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</si>
  <si>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</si>
  <si>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</si>
  <si>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</si>
  <si>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</si>
  <si>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</si>
  <si>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</si>
  <si>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</si>
  <si>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</si>
  <si>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</si>
  <si>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</si>
  <si>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</si>
  <si>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ニップン</t>
  </si>
  <si>
    <t>日清製粉グループ本社</t>
  </si>
  <si>
    <t>日東富士製粉</t>
  </si>
  <si>
    <t>昭和産業</t>
  </si>
  <si>
    <t>鳥越製粉</t>
  </si>
  <si>
    <t>ＮＥＸＴ　ＮＯＴＥＳ　香港ハンセン・ダブル・ブル　ＥＴＮ</t>
  </si>
  <si>
    <t>ＮＥＸＴ　ＮＯＴＥＳ　香港ハンセン・ベア　ＥＴＮ</t>
  </si>
  <si>
    <t>ＮＥＸＴ　ＮＯＴＥＳ　韓国ＫＯＳＰＩ・ダブル・ブル　ＥＴＮ</t>
  </si>
  <si>
    <t>ＮＥＸＴ　ＮＯＴＥＳ　韓国ＫＯＳＰＩ・ベア　ＥＴＮ</t>
  </si>
  <si>
    <t>ＮＥＸＴ　ＮＯＴＥＳ　金先物　ダブル・ブル　ＥＴＮ</t>
  </si>
  <si>
    <t>ＮＥＸＴ　ＮＯＴＥＳ　金先物　ベア　ＥＴＮ</t>
  </si>
  <si>
    <t>ＮＥＸＴ　ＮＯＴＥＳ　ドバイ原油先物　ダブル・ブル　ＥＴＮ</t>
  </si>
  <si>
    <t>ＮＥＸＴ　ＮＯＴＥＳ　ドバイ原油先物　ベア　ＥＴＮ</t>
  </si>
  <si>
    <t>ＮＥＸＴ　ＮＯＴＥＳ　ＮＹダウ・ダブル・ブル・ドルヘッジ　ＥＴＮ</t>
  </si>
  <si>
    <t>ＮＥＸＴ　ＮＯＴＥＳ　ＮＹダウ・ベア・ドルヘッジ　ＥＴＮ</t>
  </si>
  <si>
    <t>ＮＥＸＴ　ＮＯＴＥＳ　東証マザーズ　ＥＴＮ</t>
  </si>
  <si>
    <t>ＮＥＸＴ　ＮＯＴＥＳ　ＳＴＯＸＸ　アセアン好配当５０（円、ネットリターン）ＥＴＮ</t>
  </si>
  <si>
    <t>ＮＥＸＴ　ＮＯＴＥＳ　Ｓ＆Ｐ５００　配当貴族（ネットリターン）　ＥＴＮ</t>
  </si>
  <si>
    <t>ＮＥＸＴ　ＮＯＴＥＳ　Ｓ＆Ｐ　シンガポール　リート（ネットリターン）　ＥＴＮ</t>
  </si>
  <si>
    <t>ＮＥＸＴ　ＮＯＴＥＳ　インドＮｉｆｔｙ・ダブル・ブル　ＥＴＮ</t>
  </si>
  <si>
    <t>ＮＥＸＴ　ＮＯＴＥＳ　インドＮｉｆｔｙ・ベア　ＥＴＮ</t>
  </si>
  <si>
    <t>ＮＥＸＴ　ＮＯＴＥＳ　野村日本株高配当７０（ドルヘッジ、ネットリターン）ＥＴＮ</t>
  </si>
  <si>
    <t>ＮＥＸＴ　ＮＯＴＥＳ　ニッチトップ　中小型日本株（ネットリターン）ＥＴＮ</t>
  </si>
  <si>
    <t>中部飼料</t>
  </si>
  <si>
    <t>日和産業</t>
  </si>
  <si>
    <t>フィード・ワン</t>
  </si>
  <si>
    <t>ＮＥＸＴ　ＮＯＴＥＳ　日本株配当貴族（ドルヘッジ、ネットリターン）ＥＴＮ</t>
  </si>
  <si>
    <t>ＮＥＸＴ　ＮＯＴＥＳ　東証ＲＥＩＴ（ドルヘッジ、ネットリターン）ＥＴＮ</t>
  </si>
  <si>
    <t>ＮＥＸＴ　ＮＯＴＥＳ　野村ＡＩビジネス７０（ネットリターン）ＥＴＮ</t>
  </si>
  <si>
    <t>ＮＥＸＴ　ＮＯＴＥＳ　高ベータ３０（ネットリターン）ＥＴＮ</t>
  </si>
  <si>
    <t>ＮＥＸＴ　ＮＯＴＥＳ　低ベータ５０（ネットリターン）ＥＴＮ</t>
  </si>
  <si>
    <t>スマートＥＳＧ３０女性活躍（ネットリターン）ＥＴＮ</t>
  </si>
  <si>
    <t>スマートＥＳＧ３０総合（ネットリターン）ＥＴＮ</t>
  </si>
  <si>
    <t>トップシェアインデックス（ネットリターン）ＥＴＮ</t>
  </si>
  <si>
    <t>スマートＥＳＧ３０低カーボンリスク（ネットリターン）ＥＴＮ</t>
  </si>
  <si>
    <t>東洋精糖</t>
  </si>
  <si>
    <t>日本甜菜製糖</t>
  </si>
  <si>
    <t>ＤＭ三井製糖ホールディングス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</si>
  <si>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</si>
  <si>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</si>
  <si>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</si>
  <si>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</si>
  <si>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</si>
  <si>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</si>
  <si>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ジェイエイシーリクルートメント</t>
  </si>
  <si>
    <t>日本Ｍ＆Ａセンターホールディングス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</si>
  <si>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</si>
  <si>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</si>
  <si>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</si>
  <si>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</si>
  <si>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</si>
  <si>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</si>
  <si>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</si>
  <si>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</si>
  <si>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</si>
  <si>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</si>
  <si>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夢真ビーネックスグループ</t>
  </si>
  <si>
    <t>セーラー広告</t>
  </si>
  <si>
    <t>コシダカホールディングス</t>
  </si>
  <si>
    <t>ＦＲＯＮＴＥＯ</t>
  </si>
  <si>
    <t>フルスピード</t>
  </si>
  <si>
    <t>ジーエヌアイグループ</t>
  </si>
  <si>
    <t>ｎｍｓ　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</si>
  <si>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</si>
  <si>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</si>
  <si>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</si>
  <si>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</si>
  <si>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</si>
  <si>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</si>
  <si>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</si>
  <si>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</si>
  <si>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サニーサイドアップグループ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</si>
  <si>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</si>
  <si>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</si>
  <si>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</si>
  <si>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</si>
  <si>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</si>
  <si>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</si>
  <si>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</si>
  <si>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アイ・ケイ・ケイホールディングス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</si>
  <si>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</si>
  <si>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</si>
  <si>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</si>
  <si>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</si>
  <si>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</si>
  <si>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</si>
  <si>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</si>
  <si>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</si>
  <si>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</si>
  <si>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</si>
  <si>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</si>
  <si>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</si>
  <si>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</si>
  <si>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</si>
  <si>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</si>
  <si>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</si>
  <si>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</si>
  <si>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</si>
  <si>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</si>
  <si>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</si>
  <si>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</si>
  <si>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</si>
  <si>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</si>
  <si>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</si>
  <si>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</si>
  <si>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</si>
  <si>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</si>
  <si>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</si>
  <si>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</si>
  <si>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</si>
  <si>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</si>
  <si>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伊藤ハム米久ホールディングス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</si>
  <si>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</si>
  <si>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</si>
  <si>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</si>
  <si>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</si>
  <si>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</si>
  <si>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</si>
  <si>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</si>
  <si>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</si>
  <si>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　ＤＩＧＩＴＡＬ</t>
  </si>
  <si>
    <t>システナ</t>
  </si>
  <si>
    <t>ソフトフロントホールディングス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</si>
  <si>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</si>
  <si>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</si>
  <si>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</si>
  <si>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</si>
  <si>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</si>
  <si>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</si>
  <si>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</si>
  <si>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</si>
  <si>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</si>
  <si>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</si>
  <si>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</si>
  <si>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</si>
  <si>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</si>
  <si>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</si>
  <si>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</si>
  <si>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</si>
  <si>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</si>
  <si>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</si>
  <si>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</si>
  <si>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ＷＯＷ　ＷＯＲＬＤ</t>
  </si>
  <si>
    <t>日本駐車場開発</t>
  </si>
  <si>
    <t>ＹＥ　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</si>
  <si>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</si>
  <si>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</si>
  <si>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</si>
  <si>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</si>
  <si>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</si>
  <si>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</si>
  <si>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</si>
  <si>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</si>
  <si>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</si>
  <si>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</si>
  <si>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</si>
  <si>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総医研ホールディングス</t>
  </si>
  <si>
    <t>ウェッジホールディングス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</si>
  <si>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</si>
  <si>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</si>
  <si>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</si>
  <si>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</si>
  <si>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</si>
  <si>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</si>
  <si>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</si>
  <si>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</si>
  <si>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</si>
  <si>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</si>
  <si>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</si>
  <si>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</si>
  <si>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</si>
  <si>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</si>
  <si>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</si>
  <si>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</si>
  <si>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</si>
  <si>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</si>
  <si>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</si>
  <si>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</si>
  <si>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博報堂ＤＹホールディングス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</si>
  <si>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</si>
  <si>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</si>
  <si>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</si>
  <si>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</si>
  <si>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</si>
  <si>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</si>
  <si>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</si>
  <si>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コンピュータマインド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</si>
  <si>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</si>
  <si>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</si>
  <si>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</si>
  <si>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</si>
  <si>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</si>
  <si>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</si>
  <si>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</si>
  <si>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</si>
  <si>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</si>
  <si>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</si>
  <si>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</si>
  <si>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</si>
  <si>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</si>
  <si>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</si>
  <si>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</si>
  <si>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</si>
  <si>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</si>
  <si>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</si>
  <si>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</si>
  <si>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</si>
  <si>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</si>
  <si>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</si>
  <si>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</si>
  <si>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</si>
  <si>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オリエンタルコンサルタンツホールディングス</t>
  </si>
  <si>
    <t>日本和装ホールディングス</t>
  </si>
  <si>
    <t>サッポロホールディングス</t>
  </si>
  <si>
    <t>アサヒグループホールディングス</t>
  </si>
  <si>
    <t>キリンホールディングス</t>
  </si>
  <si>
    <t>ＮＥＸＴ　ＦＵＮＤＳ　国内債券・ＮＯＭＵＲＡ－ＢＰＩ総合連動型上場投信</t>
  </si>
  <si>
    <t>ＮＥＸＴ　ＦＵＮＤＳ　外国債券・ＦＴＳＥ世界国債インデックス（除く日本・為替ヘッジなし）連動型上場投信</t>
  </si>
  <si>
    <t>ＮＥＸＴ　ＦＵＮＤＳ　外国債券・ＦＴＳＥ世界国債インデックス（除く日本・為替ヘッジあり）連動型上場投信</t>
  </si>
  <si>
    <t>ＮＥＸＴ　ＦＵＮＤＳ　外国株式・ＭＳＣＩ－ＫＯＫＵＳＡＩ指数（為替ヘッジなし）連動型上場投信</t>
  </si>
  <si>
    <t>ＮＥＸＴ　ＦＵＮＤＳ　外国株式・ＭＳＣＩ－ＫＯＫＵＳＡＩ指数（為替ヘッジあり）連動型上場投信</t>
  </si>
  <si>
    <t>ＮＥＸＴ　ＦＵＮＤＳ　外国ＲＥＩＴ・Ｓ＆Ｐ先進国ＲＥＩＴ指数（除く日本・為替ヘッジなし）連動型上場投信</t>
  </si>
  <si>
    <t>東証マザーズＥＴＦ</t>
  </si>
  <si>
    <t>ＭＡＸＩＳ　Ｊリート・コア上場投信</t>
  </si>
  <si>
    <t>ＮＥＸＴ　ＦＵＮＤＳ　ＭＳＣＩ日本株女性活躍指数（セレクト）連動型上場投信</t>
  </si>
  <si>
    <t>ＮＥＸＴ　ＦＵＮＤＳ　新興国債券・Ｊ．Ｐ．モルガン・エマージング・マーケット・ボンド・インデックス・プラス（為替ヘッジなし）連動型上場投信</t>
  </si>
  <si>
    <t>ＮＥＸＴ　ＦＵＮＤＳ　新興国株式・ＭＳＣＩエマージング・マーケット・インデックス（為替ヘッジなし）連動型上場投信</t>
  </si>
  <si>
    <t>上場インデックスファンド米国株式（Ｓ＆Ｐ５００）為替ヘッジあり</t>
  </si>
  <si>
    <t>ｉシェアーズ　オートメーション　＆　ロボット　ＥＴＦ</t>
  </si>
  <si>
    <t>ＭＡＸＩＳトピックス（除く金融）上場投信</t>
  </si>
  <si>
    <t>ＮＺＡＭ　上場投信　ＴＯＰＩＸ</t>
  </si>
  <si>
    <t>ＮＺＡＭ　上場投信　日経２２５</t>
  </si>
  <si>
    <t>ＮＺＡＭ　上場投信　ＪＰＸ日経４００</t>
  </si>
  <si>
    <t>ＮＺＡＭ　上場投信　東証ＲＥＩＴ　Ｃｏｒｅ指数</t>
  </si>
  <si>
    <t>ダイワ上場投信－東証ＲＥＩＴ　Ｃｏｒｅ指数</t>
  </si>
  <si>
    <t>ＮＥＸＴ　ＦＵＮＤＳ　野村株主還元７０連動型上場投信</t>
  </si>
  <si>
    <t>ＭＡＸＩＳ　ＨｕａＡｎ中国株式（上海１８０Ａ株）上場投信</t>
  </si>
  <si>
    <t>宝ホールディングス</t>
  </si>
  <si>
    <t>オエノンホールディングス</t>
  </si>
  <si>
    <t>養命酒製造</t>
  </si>
  <si>
    <t>上場インデックスファンドＪリート（東証ＲＥＩＴ指数）隔月分配型（ミニ）</t>
  </si>
  <si>
    <t>Ｏｎｅ　ＥＴＦ　南方　中国Ａ株　ＣＳＩ５００</t>
  </si>
  <si>
    <t>ＮＥＸＴ　ＦＵＮＤＳ　ブルームバーグ米国投資適格社債（１－１０年）インデックス（為替ヘッジあり）連動型上場投信</t>
  </si>
  <si>
    <t>東証ＲＥＩＴ　ＥＴＦ</t>
  </si>
  <si>
    <t>Ｏｎｅ　ＥＴＦ　東証ＲＥＩＴ指数</t>
  </si>
  <si>
    <t>ＳＭＤＡＭ　トピックス上場投信</t>
  </si>
  <si>
    <t>ＭＡＸＩＳ米国株式（Ｓ＆Ｐ５００）上場投信</t>
  </si>
  <si>
    <t>ＭＡＸＩＳ全世界株式（オール・カントリー）上場投信</t>
  </si>
  <si>
    <t>ＭＡＸＩＳカーボン・エフィシェント日本株上場投信</t>
  </si>
  <si>
    <t>ｉシェアーズ・コア　日本国債　ＥＴＦ</t>
  </si>
  <si>
    <t>上場インデックスファンド米国株式（ダウ平均）為替ヘッジあり</t>
  </si>
  <si>
    <t>ｉシェアーズ　Ｓ＆Ｐ　５００　米国株　ＥＴＦ（為替ヘッジあり）</t>
  </si>
  <si>
    <t>グローバルＸ　ＭＳＣＩスーパーディビィデンド－日本株式　ＥＴＦ</t>
  </si>
  <si>
    <t>グローバルＸ　ロジスティクス・Ｊ－ＲＥＩＴ　ＥＴＦ</t>
  </si>
  <si>
    <t>上場インデックスファンド日経ＥＳＧリート</t>
  </si>
  <si>
    <t>ＮＺＡＭ　上場投信　Ｓ＆Ｐ／ＪＰＸカーボン・エフィシェント指数</t>
  </si>
  <si>
    <t>上場インデックスファンド米国株式（ＮＡＳＤＡＱ１００）為替ヘッジなし</t>
  </si>
  <si>
    <t>上場インデックスファンド米国株式（ＮＡＳＤＡＱ１００）為替ヘッジあり</t>
  </si>
  <si>
    <t>北海道コカ・コーラボトリング</t>
  </si>
  <si>
    <t>コカ・コーラ　ボトラーズジャパンホールディングス</t>
  </si>
  <si>
    <t>ライフドリンク　カンパニー</t>
  </si>
  <si>
    <t>フルッタフルッタ</t>
  </si>
  <si>
    <t>サントリー食品インターナショナル</t>
  </si>
  <si>
    <t>プレミアムウォーターホールディングス</t>
  </si>
  <si>
    <t>ダイドーグループホールディングス</t>
  </si>
  <si>
    <t>伊藤園</t>
  </si>
  <si>
    <t>伊藤園 優先株式</t>
  </si>
  <si>
    <t>キーコーヒー</t>
  </si>
  <si>
    <t>ユニカフェ</t>
  </si>
  <si>
    <t>ジャパンフーズ</t>
  </si>
  <si>
    <t>日清オイリオグループ</t>
  </si>
  <si>
    <t>不二製油グループ本社</t>
  </si>
  <si>
    <t>かどや製油</t>
  </si>
  <si>
    <t>Ｊ－オイルミルズ</t>
  </si>
  <si>
    <t>ｉシェアーズ　米国債１－３年　ＥＴＦ</t>
  </si>
  <si>
    <t>ｉシェアーズ　米国債２０年超　ＥＴＦ（為替ヘッジあり）</t>
  </si>
  <si>
    <t>ｉシェアーズ　米ドル建て新興国債券　ＥＴＦ（為替ヘッジあり）</t>
  </si>
  <si>
    <t>ｉシェアーズ　ユーロ建て投資適格社債　ＥＴＦ（為替ヘッジあり）</t>
  </si>
  <si>
    <t>ｉＦｒｅｅＥＴＦ　日経２２５（年４回決算型）</t>
  </si>
  <si>
    <t>ｉＦｒｅｅＥＴＦ　ＴＯＰＩＸ（年４回決算型）</t>
  </si>
  <si>
    <t>グローバルＸ　デジタル・イノベーション－日本株式　ＥＴＦ</t>
  </si>
  <si>
    <t>グローバルＸ　ｅコマース－日本株式　ＥＴＦ</t>
  </si>
  <si>
    <t>ｉＦｒｅｅＥＴＦ　中国科創板５０（ＳＴＡＲ５０）</t>
  </si>
  <si>
    <t>ｉＦｒｅｅＥＴＦ　中国グレーターベイエリア・イノベーション１００（ＧＢＡ１００）</t>
  </si>
  <si>
    <t>ＭＡＸＩＳ米国株式（Ｓ＆Ｐ５００）上場投信（為替ヘッジあり）</t>
  </si>
  <si>
    <t>ＭＡＸＩＳナスダック１００上場投信</t>
  </si>
  <si>
    <t>ＭＡＸＩＳナスダック１００上場投信（為替ヘッジあり）</t>
  </si>
  <si>
    <t>ＮＥＸＴ　ＦＵＮＤＳ　Ｓ＆Ｐ　５００　指数（為替ヘッジなし）連動型上場投信</t>
  </si>
  <si>
    <t>ＮＥＸＴ　ＦＵＮＤＳ　Ｓ＆Ｐ　５００　指数（為替ヘッジあり）連動型上場投信</t>
  </si>
  <si>
    <t>ＮＥＸＴ　ＦＵＮＤＳ　Ｓ＆Ｐ　５００　ＥＳＧ指数連動型上場投信</t>
  </si>
  <si>
    <t>グローバルＸ　ＭＳＣＩ　ガバナンス・クオリティ－日本株式　ＥＴＦ</t>
  </si>
  <si>
    <t>グローバルＸ　クリーンテック　ＥＳＧ－日本株式　ＥＴＦ</t>
  </si>
  <si>
    <t>グローバルＸ　ロボティクス＆ＡＩ－日本株式　ＥＴＦ</t>
  </si>
  <si>
    <t>グローバルＸ　バイオ＆メドテック－日本株式　ＥＴＦ</t>
  </si>
  <si>
    <t>グローバルＸ　ゲーム＆アニメ－日本株式　ＥＴＦ</t>
  </si>
  <si>
    <t>グローバルＸ　グローバルリーダーズ　ＥＳＧ－日本株式　ＥＴＦ</t>
  </si>
  <si>
    <t>ＳＭＴ　ＥＴＦカーボン・エフィシェント日本株</t>
  </si>
  <si>
    <t>ＮＥＸＴ　ＦＵＮＤＳ　ＭＳＣＩジャパンカントリーＥＳＧリーダーズ指数連動型上場投信</t>
  </si>
  <si>
    <t>グローバルＸ　半導体関連－日本株式　ＥＴＦ</t>
  </si>
  <si>
    <t>グローバルＸ　レジャー＆エンターテインメント－日本株式　ＥＴＦ</t>
  </si>
  <si>
    <t>グローバルＸ　メタルビジネス－日本株式　ＥＴＦ</t>
  </si>
  <si>
    <t>ＮＥＸＴ　ＦＵＮＤＳ　ブルームバーグ米国国債（７－１０年）インデックス（為替ヘッジなし）連動型上場投信</t>
  </si>
  <si>
    <t>ＮＥＸＴ　ＦＵＮＤＳ　ブルームバーグ米国国債（７－１０年）インデックス（為替ヘッジあり）連動型上場投信</t>
  </si>
  <si>
    <t>ｉシェアーズ　米国政府系機関ジニーメイＭＢＳ　ＥＴＦ（為替ヘッジあり）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</si>
  <si>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</si>
  <si>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</si>
  <si>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</si>
  <si>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</si>
  <si>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</si>
  <si>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</si>
  <si>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</si>
  <si>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</si>
  <si>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</si>
  <si>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</si>
  <si>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</si>
  <si>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</si>
  <si>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</si>
  <si>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</si>
  <si>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</si>
  <si>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</si>
  <si>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</si>
  <si>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</si>
  <si>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</si>
  <si>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</si>
  <si>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</si>
  <si>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オルバヘルスケアホールディングス</t>
  </si>
  <si>
    <t>伊藤忠食品</t>
  </si>
  <si>
    <t>ＹＫＴ</t>
  </si>
  <si>
    <t>焼肉坂井ホールディングス</t>
  </si>
  <si>
    <t>くら寿司</t>
  </si>
  <si>
    <t>キャンドゥ</t>
  </si>
  <si>
    <t>木徳神糧</t>
  </si>
  <si>
    <t>日本マクドナルドホールディングス</t>
  </si>
  <si>
    <t>大戸屋ホールディングス</t>
  </si>
  <si>
    <t>ブロッコリー</t>
  </si>
  <si>
    <t>久世</t>
  </si>
  <si>
    <t>エレマテック</t>
  </si>
  <si>
    <t>ジェイホールディングス</t>
  </si>
  <si>
    <t>アイケイ</t>
  </si>
  <si>
    <t>パルグループホールディングス</t>
  </si>
  <si>
    <t>エディオン</t>
  </si>
  <si>
    <t>あらた</t>
  </si>
  <si>
    <t>サーラコーポレーション</t>
  </si>
  <si>
    <t>ワッツ</t>
  </si>
  <si>
    <t>フェスタリアホールディングス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</si>
  <si>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</si>
  <si>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</si>
  <si>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</si>
  <si>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</si>
  <si>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</si>
  <si>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</si>
  <si>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</si>
  <si>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フジオフードグループ本社</t>
  </si>
  <si>
    <t>あみやき亭</t>
  </si>
  <si>
    <t>東葛ホールディングス</t>
  </si>
  <si>
    <t>東京エレクトロン　デバイス</t>
  </si>
  <si>
    <t>トシン・グループ</t>
  </si>
  <si>
    <t>ＳＡＮＫＯ　ＭＡＲＫＥＴＩＮＧ　ＦＯＯＤＳ</t>
  </si>
  <si>
    <t>エフティグループ</t>
  </si>
  <si>
    <t>ひらまつ</t>
  </si>
  <si>
    <t>フィールズ</t>
  </si>
  <si>
    <t>双日</t>
  </si>
  <si>
    <t>ウ゛ィレッジウ゛ァンガードコーポレーション</t>
  </si>
  <si>
    <t>新都ホールディングス</t>
  </si>
  <si>
    <t>カッシーナ・イクスシー</t>
  </si>
  <si>
    <t>パレモ・ホールディングス</t>
  </si>
  <si>
    <t>コメ兵ホールディングス</t>
  </si>
  <si>
    <t>セリア</t>
  </si>
  <si>
    <t>アルフレッサ　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</si>
  <si>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</si>
  <si>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</si>
  <si>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</si>
  <si>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</si>
  <si>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</si>
  <si>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</si>
  <si>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ファーマライズホールディングス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</si>
  <si>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</si>
  <si>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</si>
  <si>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</si>
  <si>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</si>
  <si>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</si>
  <si>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</si>
  <si>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</si>
  <si>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</si>
  <si>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</si>
  <si>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</si>
  <si>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</si>
  <si>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</si>
  <si>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</si>
  <si>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</si>
  <si>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</si>
  <si>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</si>
  <si>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</si>
  <si>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</si>
  <si>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</si>
  <si>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グローバルＸ　フィンテック－日本株式　ＥＴＦ</t>
  </si>
  <si>
    <t>グローバルＸ　中小型リーダーズ　ＥＳＧ－日本株式　ＥＴＦ</t>
  </si>
  <si>
    <t>ＭＡＸＩＳ米国国債７－１０年上場投信（為替ヘッジなし）</t>
  </si>
  <si>
    <t>ＭＡＸＩＳ米国国債７－１０年上場投信（為替ヘッジあり）</t>
  </si>
  <si>
    <t>ｉＦｒｅｅＥＴＦ　ＮＡＳＤＡＱ１００（為替ヘッジなし）</t>
  </si>
  <si>
    <t>ｉＦｒｅｅＥＴＦ　ＮＡＳＤＡＱ１００（為替ヘッジあり）</t>
  </si>
  <si>
    <t>ｉＦｒｅｅＥＴＦ　ＮＡＳＤＡＱ１００インバース</t>
  </si>
  <si>
    <t>上場インデックスファンド豪州国債（為替ヘッジあり）</t>
  </si>
  <si>
    <t>上場インデックスファンド豪州国債（為替ヘッジなし）</t>
  </si>
  <si>
    <t>ＮＥＸＴ　ＦＵＮＤＳ　ＮＡＳＤＡＱ－１００（為替ヘッジあり）連動型上場投信</t>
  </si>
  <si>
    <t>ＮＥＸＴ　ＦＵＮＤＳ　ダウ・ジョーンズ工業株３０種平均株価（為替ヘッジあり）連動型上場投信</t>
  </si>
  <si>
    <t>グローバルＸ　新成長インフラ－日本株式　ＥＴＦ</t>
  </si>
  <si>
    <t>グローバルＸ　ＭＳＣＩ　気候変動対応－日本株式　ＥＴＦ</t>
  </si>
  <si>
    <t>グローバルＸ　Ｍｏｒｎｉｎｇｓｔａｒ　高配当　ＥＳＧ－日本株式　ＥＴＦ</t>
  </si>
  <si>
    <t>ＮＥＸＴ　ＦＵＮＤＳ　ＳｏｌａｃｔｉｖｅジャパンＥＳＧコア指数連動型上場投信</t>
  </si>
  <si>
    <t>ｉシェアーズ　グリーンＪリート　ＥＴＦ</t>
  </si>
  <si>
    <t>ｉシェアーズ　気候リスク調整世界国債　ＥＴＦ（除く日本・為替ヘッジあり）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</si>
  <si>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</si>
  <si>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</si>
  <si>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</si>
  <si>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</si>
  <si>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</si>
  <si>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</si>
  <si>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イートアンドホールディングス</t>
  </si>
  <si>
    <t>大冷</t>
  </si>
  <si>
    <t>ヨシムラ・フード・ホールディングス</t>
  </si>
  <si>
    <t>日本食品化工</t>
  </si>
  <si>
    <t>石井食品</t>
  </si>
  <si>
    <t>日清食品ホールディングス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</si>
  <si>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</si>
  <si>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</si>
  <si>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</si>
  <si>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</si>
  <si>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</si>
  <si>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</si>
  <si>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ロック・フィールド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</si>
  <si>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</si>
  <si>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</si>
  <si>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</si>
  <si>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</si>
  <si>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</si>
  <si>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わらべや日洋ホールディングス</t>
  </si>
  <si>
    <t>なとり</t>
  </si>
  <si>
    <t>サトウ食品</t>
  </si>
  <si>
    <t>イフジ産業</t>
  </si>
  <si>
    <t>篠崎屋</t>
  </si>
  <si>
    <t>ＡＦＣ－ＨＤアムスライフサイエンス</t>
  </si>
  <si>
    <t>ファーマフーズ</t>
  </si>
  <si>
    <t>北の達人コーポレーション</t>
  </si>
  <si>
    <t>ユーグレナ</t>
  </si>
  <si>
    <t>ＳＴＩフードホールディングス</t>
  </si>
  <si>
    <t>紀文食品</t>
  </si>
  <si>
    <t>ジェイフロンティア</t>
  </si>
  <si>
    <t>日本調理機</t>
  </si>
  <si>
    <t>グッドライフカンパニー</t>
  </si>
  <si>
    <t>エスコンジャパンリート投資法人</t>
  </si>
  <si>
    <t>サンケイリアルエステート投資法人</t>
  </si>
  <si>
    <t>スター・マイカ・ホールディングス</t>
  </si>
  <si>
    <t>Ｌｉｖ－ｕｐ</t>
  </si>
  <si>
    <t>ツクルバ</t>
  </si>
  <si>
    <t>ＳＯＳｉＬＡ物流リート投資法人</t>
  </si>
  <si>
    <t>ＳＲＥホールディングス</t>
  </si>
  <si>
    <t>ランディックス</t>
  </si>
  <si>
    <t>ＡＤワークスグループ</t>
  </si>
  <si>
    <t>アールプランナー</t>
  </si>
  <si>
    <t>ファーストステージ</t>
  </si>
  <si>
    <t>ＬＡホールディングス</t>
  </si>
  <si>
    <t>タスキ</t>
  </si>
  <si>
    <t>東海道リート投資法人</t>
  </si>
  <si>
    <t>アイダ設計</t>
  </si>
  <si>
    <t>ランドネット</t>
  </si>
  <si>
    <t>アーバンライク</t>
  </si>
  <si>
    <t>長栄</t>
  </si>
  <si>
    <t>アンサーホールディングス</t>
  </si>
  <si>
    <t>ジェイレックス・コーポレーション</t>
  </si>
  <si>
    <t>ストレージ王</t>
  </si>
  <si>
    <t>クリアル</t>
  </si>
  <si>
    <t>片倉工業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</si>
  <si>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</si>
  <si>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</si>
  <si>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</si>
  <si>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</si>
  <si>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</si>
  <si>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</si>
  <si>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</si>
  <si>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</si>
  <si>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</si>
  <si>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</si>
  <si>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</si>
  <si>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</si>
  <si>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</si>
  <si>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</si>
  <si>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</si>
  <si>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</si>
  <si>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碧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</si>
  <si>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</si>
  <si>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</si>
  <si>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</si>
  <si>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</si>
  <si>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</si>
  <si>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</si>
  <si>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</si>
  <si>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</si>
  <si>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</si>
  <si>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</si>
  <si>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</si>
  <si>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ジェイグループホールディングス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</si>
  <si>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</si>
  <si>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</si>
  <si>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</si>
  <si>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</si>
  <si>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</si>
  <si>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</si>
  <si>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</si>
  <si>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ＤＤホールディングス</t>
  </si>
  <si>
    <t>銚子丸</t>
  </si>
  <si>
    <t>あい　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</si>
  <si>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</si>
  <si>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</si>
  <si>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</si>
  <si>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</si>
  <si>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</si>
  <si>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アークランドサービスホールディングス</t>
  </si>
  <si>
    <t>Ｊ．フロント　リテイリング</t>
  </si>
  <si>
    <t>ドトール・日レスホールディングス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</si>
  <si>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</si>
  <si>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</si>
  <si>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</si>
  <si>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</si>
  <si>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</si>
  <si>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</si>
  <si>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</si>
  <si>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</si>
  <si>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三越伊勢丹ホールディングス</t>
  </si>
  <si>
    <t>東洋紡</t>
  </si>
  <si>
    <t>ユニチカ</t>
  </si>
  <si>
    <t>富士紡ホールディングス</t>
  </si>
  <si>
    <t>日清紡ホールディングス</t>
  </si>
  <si>
    <t>倉敷紡績</t>
  </si>
  <si>
    <t>ダイワボウホールディングス</t>
  </si>
  <si>
    <t>シキボウ</t>
  </si>
  <si>
    <t>日東紡績</t>
  </si>
  <si>
    <t>オーミケンシ</t>
  </si>
  <si>
    <t>Ｏａｋ　キャピタル</t>
  </si>
  <si>
    <t>トヨタ紡織</t>
  </si>
  <si>
    <t>マーチャント・バンカーズ</t>
  </si>
  <si>
    <t>サイボー</t>
  </si>
  <si>
    <t>シンデン・ハイテックス</t>
  </si>
  <si>
    <t>海帆</t>
  </si>
  <si>
    <t>Ｈａｍｅｅ</t>
  </si>
  <si>
    <t>マーケットエンタープライズ</t>
  </si>
  <si>
    <t>ファンデリー</t>
  </si>
  <si>
    <t>富士山マガジンサービス</t>
  </si>
  <si>
    <t>ラクト・ジャパン</t>
  </si>
  <si>
    <t>ＢＲＵＮＯ</t>
  </si>
  <si>
    <t>ウエルシアホールディングス</t>
  </si>
  <si>
    <t>オーウイル</t>
  </si>
  <si>
    <t>クリエイトＳＤホールディングス</t>
  </si>
  <si>
    <t>グリムス</t>
  </si>
  <si>
    <t>バイタルケーエスケー・ホールディングス</t>
  </si>
  <si>
    <t>八洲電機</t>
  </si>
  <si>
    <t>メディアスホールディングス</t>
  </si>
  <si>
    <t>レスターホールディングス</t>
  </si>
  <si>
    <t>ジューテックホールディングス</t>
  </si>
  <si>
    <t>丸善ＣＨＩホールディングス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</si>
  <si>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</si>
  <si>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</si>
  <si>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</si>
  <si>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</si>
  <si>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</si>
  <si>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</si>
  <si>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</si>
  <si>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</si>
  <si>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</si>
  <si>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</si>
  <si>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</si>
  <si>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</si>
  <si>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</si>
  <si>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</si>
  <si>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</si>
  <si>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</si>
  <si>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</si>
  <si>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</si>
  <si>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</si>
  <si>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</si>
  <si>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</si>
  <si>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</si>
  <si>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</si>
  <si>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</si>
  <si>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</si>
  <si>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</si>
  <si>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</si>
  <si>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</si>
  <si>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</si>
  <si>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すかいらーくホールディングス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</si>
  <si>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</si>
  <si>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</si>
  <si>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</si>
  <si>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</si>
  <si>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</si>
  <si>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ダイドーリミテッド</t>
  </si>
  <si>
    <t>ヨシックスホールディングス</t>
  </si>
  <si>
    <t>ユナイテッド・スーパーマーケット・ホールディングス</t>
  </si>
  <si>
    <t>エスエルディー</t>
  </si>
  <si>
    <t>ゼネラル・オイスター</t>
  </si>
  <si>
    <t>日本アコモデーションファンド投資法人</t>
  </si>
  <si>
    <t>三栄建築設計</t>
  </si>
  <si>
    <t>野村不動産ホールディングス</t>
  </si>
  <si>
    <t>三重交通グループホールディングス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</si>
  <si>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</si>
  <si>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</si>
  <si>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</si>
  <si>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</si>
  <si>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</si>
  <si>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</si>
  <si>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</si>
  <si>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</si>
  <si>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</si>
  <si>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</si>
  <si>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産業ファンド投資法人</t>
  </si>
  <si>
    <t>地主</t>
  </si>
  <si>
    <t>プレサンスコーポレーション</t>
  </si>
  <si>
    <t>グランディーズ</t>
  </si>
  <si>
    <t>アスコット</t>
  </si>
  <si>
    <t>ファンドクリエーショングループ</t>
  </si>
  <si>
    <t>フィル・カンパニー</t>
  </si>
  <si>
    <t>アドバンス・レジデンス投資法人</t>
  </si>
  <si>
    <t>ＴＨＥグローバル社</t>
  </si>
  <si>
    <t>ハウスコム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</si>
  <si>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</si>
  <si>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</si>
  <si>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</si>
  <si>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</si>
  <si>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</si>
  <si>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</si>
  <si>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</si>
  <si>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フージャースホールディングス</t>
  </si>
  <si>
    <t>トラストホールディングス</t>
  </si>
  <si>
    <t>星野リゾート・リート投資法人</t>
  </si>
  <si>
    <t>オープンハウスグループ</t>
  </si>
  <si>
    <t>東急不動産ホールディングス</t>
  </si>
  <si>
    <t>Ｏｎｅリート投資法人</t>
  </si>
  <si>
    <t>飯田グループホールディングス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</si>
  <si>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</si>
  <si>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</si>
  <si>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</si>
  <si>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</si>
  <si>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</si>
  <si>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</si>
  <si>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ムゲンエステート</t>
  </si>
  <si>
    <t>アンビション　ＤＸ　ホールディングス</t>
  </si>
  <si>
    <t>帝国繊維</t>
  </si>
  <si>
    <t>日本製麻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</si>
  <si>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</si>
  <si>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</si>
  <si>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</si>
  <si>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</si>
  <si>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</si>
  <si>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</si>
  <si>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</si>
  <si>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</si>
  <si>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</si>
  <si>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</si>
  <si>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</si>
  <si>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</si>
  <si>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</si>
  <si>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</si>
  <si>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</si>
  <si>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</si>
  <si>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</si>
  <si>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</si>
  <si>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</si>
  <si>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クリヤマホールディングス</t>
  </si>
  <si>
    <t>テリロジー</t>
  </si>
  <si>
    <t>ワイエスフード</t>
  </si>
  <si>
    <t>ｃｏｔｔａ</t>
  </si>
  <si>
    <t>シップヘルスケアホールディングス</t>
  </si>
  <si>
    <t>トーエル</t>
  </si>
  <si>
    <t>フジタコーポレーション</t>
  </si>
  <si>
    <t>ソフトクリエイトホールディングス</t>
  </si>
  <si>
    <t>関門海</t>
  </si>
  <si>
    <t>内外テック</t>
  </si>
  <si>
    <t>ＺＯＡ</t>
  </si>
  <si>
    <t>バイク王＆カンパニー</t>
  </si>
  <si>
    <t>セブン＆アイ・ホールディングス</t>
  </si>
  <si>
    <t>コスモ・バイオ</t>
  </si>
  <si>
    <t>クリエイト・レストランツ・ホールディングス</t>
  </si>
  <si>
    <t>明治電機工業</t>
  </si>
  <si>
    <t>ＩＮＥＳＴ</t>
  </si>
  <si>
    <t>ツルハホールディングス</t>
  </si>
  <si>
    <t>デリカフーズホールディングス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</si>
  <si>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</si>
  <si>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</si>
  <si>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</si>
  <si>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</si>
  <si>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</si>
  <si>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</si>
  <si>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</si>
  <si>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</si>
  <si>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</si>
  <si>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</si>
  <si>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　ＢＡＳＥ</t>
  </si>
  <si>
    <t>ピクスタ</t>
  </si>
  <si>
    <t>大木ヘルスケアホールディングス</t>
  </si>
  <si>
    <t>バルニバービ</t>
  </si>
  <si>
    <t>ケー・エフ・シー</t>
  </si>
  <si>
    <t>稲葉製作所</t>
  </si>
  <si>
    <t>エスイー</t>
  </si>
  <si>
    <t>アトムリビンテック</t>
  </si>
  <si>
    <t>宮地エンジニアリンググループ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</si>
  <si>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</si>
  <si>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</si>
  <si>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</si>
  <si>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</si>
  <si>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</si>
  <si>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</si>
  <si>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</si>
  <si>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</si>
  <si>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</si>
  <si>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</si>
  <si>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</si>
  <si>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</si>
  <si>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</si>
  <si>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清鋼材</t>
  </si>
  <si>
    <t>テクノフレックス</t>
  </si>
  <si>
    <t>サトウ産業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</si>
  <si>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</si>
  <si>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</si>
  <si>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</si>
  <si>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</si>
  <si>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</si>
  <si>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ＴＳＯＮ</t>
  </si>
  <si>
    <t>Ａｎｄ　Ｄｏホールディングス</t>
  </si>
  <si>
    <t>シーアールイー</t>
  </si>
  <si>
    <t>サムティ・レジデンシャル投資法人</t>
  </si>
  <si>
    <t>パルマ</t>
  </si>
  <si>
    <t>野村不動産マスターファンド投資法人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</si>
  <si>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</si>
  <si>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</si>
  <si>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</si>
  <si>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</si>
  <si>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</si>
  <si>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</si>
  <si>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</si>
  <si>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</si>
  <si>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</si>
  <si>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</si>
  <si>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</si>
  <si>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</si>
  <si>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</si>
  <si>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</si>
  <si>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</si>
  <si>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</si>
  <si>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</si>
  <si>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</si>
  <si>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</si>
  <si>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翔栄</t>
  </si>
  <si>
    <t>テンポイノベーション</t>
  </si>
  <si>
    <t>グローバル・リンク・マネジメント</t>
  </si>
  <si>
    <t>ＣＲＥロジスティクスファンド投資法人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</si>
  <si>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</si>
  <si>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</si>
  <si>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</si>
  <si>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</si>
  <si>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</si>
  <si>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</si>
  <si>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</si>
  <si>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</si>
  <si>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</si>
  <si>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</si>
  <si>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</si>
  <si>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</si>
  <si>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</si>
  <si>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</si>
  <si>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</si>
  <si>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</si>
  <si>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ミライノベート</t>
  </si>
  <si>
    <t>アツギ</t>
  </si>
  <si>
    <t>アクサスホールディングス</t>
  </si>
  <si>
    <t>昭栄薬品</t>
  </si>
  <si>
    <t>ウイルプラスホールディングス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</si>
  <si>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</si>
  <si>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</si>
  <si>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</si>
  <si>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</si>
  <si>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</si>
  <si>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</si>
  <si>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</si>
  <si>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串カツ田中ホールディングス</t>
  </si>
  <si>
    <t>バロックジャパンリミテッド</t>
  </si>
  <si>
    <t>クスリのアオキホールディングス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</si>
  <si>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</si>
  <si>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</si>
  <si>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</si>
  <si>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</si>
  <si>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</si>
  <si>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</si>
  <si>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</si>
  <si>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</si>
  <si>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力の源ホールディングス</t>
  </si>
  <si>
    <t>Ｎｏ．１</t>
  </si>
  <si>
    <t>ＦＯＯＤ　＆　ＬＩＦＥ　ＣＯＭＰＡＮＩＥＳ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</si>
  <si>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</si>
  <si>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</si>
  <si>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</si>
  <si>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</si>
  <si>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</si>
  <si>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</si>
  <si>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</si>
  <si>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</si>
  <si>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</si>
  <si>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</si>
  <si>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</si>
  <si>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</si>
  <si>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</si>
  <si>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</si>
  <si>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クラウディアホールディングス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</si>
  <si>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</si>
  <si>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</si>
  <si>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</si>
  <si>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</si>
  <si>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</si>
  <si>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</si>
  <si>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テックファームホールディングス</t>
  </si>
  <si>
    <t>ＴＩＳ</t>
  </si>
  <si>
    <t>ＪＮＳホールディングス</t>
  </si>
  <si>
    <t>データホライゾン</t>
  </si>
  <si>
    <t>グリー</t>
  </si>
  <si>
    <t>ＧＭＯペパボ</t>
  </si>
  <si>
    <t>ソケッツ</t>
  </si>
  <si>
    <t>コーエーテクモホールディングス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</si>
  <si>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</si>
  <si>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</si>
  <si>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</si>
  <si>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</si>
  <si>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</si>
  <si>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</si>
  <si>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ジー・スリーホールディングス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</si>
  <si>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</si>
  <si>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</si>
  <si>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</si>
  <si>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</si>
  <si>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</si>
  <si>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</si>
  <si>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ポールトゥウィンホールディングス</t>
  </si>
  <si>
    <t>ネクソン</t>
  </si>
  <si>
    <t>アイスタイル</t>
  </si>
  <si>
    <t>エムアップホールディングス</t>
  </si>
  <si>
    <t>エイチーム</t>
  </si>
  <si>
    <t>アートスパークホールディングス</t>
  </si>
  <si>
    <t>モブキャストホールディングス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</si>
  <si>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</si>
  <si>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</si>
  <si>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</si>
  <si>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</si>
  <si>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</si>
  <si>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</si>
  <si>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</si>
  <si>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</si>
  <si>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</si>
  <si>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</si>
  <si>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デジタルハーツホールディングス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</si>
  <si>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</si>
  <si>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</si>
  <si>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</si>
  <si>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</si>
  <si>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</si>
  <si>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</si>
  <si>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</si>
  <si>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</si>
  <si>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</si>
  <si>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</si>
  <si>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</si>
  <si>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</si>
  <si>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</si>
  <si>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</si>
  <si>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</si>
  <si>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</si>
  <si>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</si>
  <si>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</si>
  <si>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</si>
  <si>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</si>
  <si>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</si>
  <si>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</si>
  <si>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</si>
  <si>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</si>
  <si>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</si>
  <si>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</si>
  <si>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</si>
  <si>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</si>
  <si>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</si>
  <si>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</si>
  <si>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フライトホールディングス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</si>
  <si>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</si>
  <si>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</si>
  <si>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</si>
  <si>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</si>
  <si>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</si>
  <si>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</si>
  <si>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</si>
  <si>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</si>
  <si>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</si>
  <si>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</si>
  <si>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</si>
  <si>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</si>
  <si>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</si>
  <si>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</si>
  <si>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</si>
  <si>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</si>
  <si>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ジェイ・エスコムホールディングス</t>
  </si>
  <si>
    <t>ディー・ディー・エス</t>
  </si>
  <si>
    <t>ヴィンクス</t>
  </si>
  <si>
    <t>テクノマセマティカル</t>
  </si>
  <si>
    <t>ＧＭＯグローバルサイン・ホールディングス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</si>
  <si>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</si>
  <si>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</si>
  <si>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</si>
  <si>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</si>
  <si>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</si>
  <si>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</si>
  <si>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</si>
  <si>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</si>
  <si>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</si>
  <si>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</si>
  <si>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</si>
  <si>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</si>
  <si>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</si>
  <si>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</si>
  <si>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</si>
  <si>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　ＷＨＹ　ＨＯＷ　ＤＯ　ＣＯＭＰＡＮＹ</t>
  </si>
  <si>
    <t>リミックスポイント</t>
  </si>
  <si>
    <t>システムインテグレータ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</si>
  <si>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</si>
  <si>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</si>
  <si>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</si>
  <si>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</si>
  <si>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</si>
  <si>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</si>
  <si>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</si>
  <si>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</si>
  <si>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</si>
  <si>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</si>
  <si>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</si>
  <si>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</si>
  <si>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</si>
  <si>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エヌ・ティ・ティ・データ・イントラマート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</si>
  <si>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</si>
  <si>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</si>
  <si>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</si>
  <si>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</si>
  <si>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</si>
  <si>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</si>
  <si>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王子ホールディングス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</si>
  <si>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</si>
  <si>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</si>
  <si>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</si>
  <si>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</si>
  <si>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</si>
  <si>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</si>
  <si>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</si>
  <si>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</si>
  <si>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</si>
  <si>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</si>
  <si>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</si>
  <si>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</si>
  <si>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</si>
  <si>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</si>
  <si>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</si>
  <si>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</si>
  <si>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</si>
  <si>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</si>
  <si>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</si>
  <si>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</si>
  <si>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</si>
  <si>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</si>
  <si>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</si>
  <si>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</si>
  <si>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</si>
  <si>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</si>
  <si>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</si>
  <si>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</si>
  <si>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ＰＣＩホールディングス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</si>
  <si>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</si>
  <si>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</si>
  <si>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</si>
  <si>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</si>
  <si>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</si>
  <si>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</si>
  <si>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</si>
  <si>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</si>
  <si>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</si>
  <si>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</si>
  <si>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</si>
  <si>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</si>
  <si>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</si>
  <si>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</si>
  <si>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</si>
  <si>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</si>
  <si>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</si>
  <si>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</si>
  <si>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</si>
  <si>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</si>
  <si>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</si>
  <si>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</si>
  <si>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</si>
  <si>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</si>
  <si>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</si>
  <si>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</si>
  <si>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</si>
  <si>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</si>
  <si>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</si>
  <si>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</si>
  <si>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大村紙業</t>
  </si>
  <si>
    <t>昭和パックス</t>
  </si>
  <si>
    <t>イムラ封筒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</si>
  <si>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</si>
  <si>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</si>
  <si>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</si>
  <si>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</si>
  <si>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</si>
  <si>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</si>
  <si>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</si>
  <si>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</si>
  <si>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</si>
  <si>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</si>
  <si>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</si>
  <si>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</si>
  <si>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</si>
  <si>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</si>
  <si>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</si>
  <si>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</si>
  <si>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</si>
  <si>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</si>
  <si>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</si>
  <si>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</si>
  <si>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</si>
  <si>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</si>
  <si>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</si>
  <si>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</si>
  <si>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</si>
  <si>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</si>
  <si>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</si>
  <si>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</si>
  <si>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</si>
  <si>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</si>
  <si>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</si>
  <si>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</si>
  <si>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</si>
  <si>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</si>
  <si>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</si>
  <si>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</si>
  <si>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</si>
  <si>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</si>
  <si>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</si>
  <si>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</si>
  <si>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</si>
  <si>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</si>
  <si>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</si>
  <si>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</si>
  <si>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</si>
  <si>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</si>
  <si>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</si>
  <si>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</si>
  <si>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</si>
  <si>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</si>
  <si>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</si>
  <si>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</si>
  <si>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</si>
  <si>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</si>
  <si>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</si>
  <si>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</si>
  <si>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</si>
  <si>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</si>
  <si>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</si>
  <si>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ＧＭＯフィナンシャルゲート</t>
  </si>
  <si>
    <t>フィーチャ</t>
  </si>
  <si>
    <t>Ｓｕｎ　Ａｓｔｅｒｉｓｋ</t>
  </si>
  <si>
    <t>日本情報クリエイト</t>
  </si>
  <si>
    <t>ティアンドエス</t>
  </si>
  <si>
    <t>ニューラルポケット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</si>
  <si>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</si>
  <si>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</si>
  <si>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</si>
  <si>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</si>
  <si>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</si>
  <si>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</si>
  <si>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信越化学工業</t>
  </si>
  <si>
    <t>日本カーバイド工業</t>
  </si>
  <si>
    <t>ベイシス</t>
  </si>
  <si>
    <t>ＢｌｕｅＭｅｍｅ</t>
  </si>
  <si>
    <t>プラスアルファ・コンサルティング</t>
  </si>
  <si>
    <t>電算システムホールディングス</t>
  </si>
  <si>
    <t>ジィ・シィ企画</t>
  </si>
  <si>
    <t>ラキール</t>
  </si>
  <si>
    <t>ブレインズテクノロジー</t>
  </si>
  <si>
    <t>シイエヌエス</t>
  </si>
  <si>
    <t>堺化学工業</t>
  </si>
  <si>
    <t>田中化学研究所</t>
  </si>
  <si>
    <t>第一稀元素化学工業</t>
  </si>
  <si>
    <t>エア・ウォーター</t>
  </si>
  <si>
    <t>日本酸素ホールディングス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</si>
  <si>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</si>
  <si>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</si>
  <si>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</si>
  <si>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</si>
  <si>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</si>
  <si>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</si>
  <si>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</si>
  <si>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</si>
  <si>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</si>
  <si>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</si>
  <si>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</si>
  <si>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</si>
  <si>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</si>
  <si>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</si>
  <si>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大日精化工業</t>
  </si>
  <si>
    <t>カネカ</t>
  </si>
  <si>
    <t>日本ピグメント</t>
  </si>
  <si>
    <t>スガイ化学工業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</si>
  <si>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</si>
  <si>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</si>
  <si>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</si>
  <si>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</si>
  <si>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</si>
  <si>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</si>
  <si>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</si>
  <si>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</si>
  <si>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　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</si>
  <si>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</si>
  <si>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</si>
  <si>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</si>
  <si>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</si>
  <si>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</si>
  <si>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</si>
  <si>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</si>
  <si>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　Ｉｎｎｏｖａｔｉｏｎｓ</t>
  </si>
  <si>
    <t>ジーネクスト</t>
  </si>
  <si>
    <t>Ａｐｐｉｅｒ　Ｇｒｏｕｐ</t>
  </si>
  <si>
    <t>三菱瓦斯化学</t>
  </si>
  <si>
    <t>三井化学</t>
  </si>
  <si>
    <t>ＪＳＲ</t>
  </si>
  <si>
    <t>東京応化工業</t>
  </si>
  <si>
    <t>大阪有機化学工業</t>
  </si>
  <si>
    <t>ＫＨネオケム</t>
  </si>
  <si>
    <t>スパイダープラス</t>
  </si>
  <si>
    <t>ファブリカコミュニケーションズ</t>
  </si>
  <si>
    <t>ビジョナル</t>
  </si>
  <si>
    <t>ネオマーケティング</t>
  </si>
  <si>
    <t>アスマーク</t>
  </si>
  <si>
    <t>テンダ</t>
  </si>
  <si>
    <t>ワンダープラネット</t>
  </si>
  <si>
    <t>ＨＣＳホールディングス</t>
  </si>
  <si>
    <t>ダイセル</t>
  </si>
  <si>
    <t>住友ベークライト</t>
  </si>
  <si>
    <t>積水化学工業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</si>
  <si>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</si>
  <si>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</si>
  <si>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</si>
  <si>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</si>
  <si>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</si>
  <si>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</si>
  <si>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</si>
  <si>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</si>
  <si>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</si>
  <si>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</si>
  <si>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</si>
  <si>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</si>
  <si>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</si>
  <si>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</si>
  <si>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</si>
  <si>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ウルトラファブリックス・ホールディングス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</si>
  <si>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</si>
  <si>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</si>
  <si>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</si>
  <si>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</si>
  <si>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</si>
  <si>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</si>
  <si>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</si>
  <si>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</si>
  <si>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</si>
  <si>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</si>
  <si>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</si>
  <si>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</si>
  <si>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</si>
  <si>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</si>
  <si>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エヴィクサー</t>
  </si>
  <si>
    <t>網屋</t>
  </si>
  <si>
    <t>エクサウィザーズ</t>
  </si>
  <si>
    <t>ハイブリッドテクノロジーズ</t>
  </si>
  <si>
    <t>アジアクエスト</t>
  </si>
  <si>
    <t>ニフティライフスタイル</t>
  </si>
  <si>
    <t>サスメド</t>
  </si>
  <si>
    <t>セキュア</t>
  </si>
  <si>
    <t>Ｉｎｓｔｉｔｕｔｉｏｎ　ｆｏｒ　ａ　Ｇｌｏｂａｌ　Ｓｏｃｉｅｔｙ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</si>
  <si>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</si>
  <si>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</si>
  <si>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</si>
  <si>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</si>
  <si>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</si>
  <si>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</si>
  <si>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</si>
  <si>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</si>
  <si>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</si>
  <si>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</si>
  <si>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プレステージ・インターナショナル</t>
  </si>
  <si>
    <t>セプテーニ・ホールディングス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</si>
  <si>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</si>
  <si>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</si>
  <si>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</si>
  <si>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</si>
  <si>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</si>
  <si>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</si>
  <si>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</si>
  <si>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</si>
  <si>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</si>
  <si>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</si>
  <si>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</si>
  <si>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</si>
  <si>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</si>
  <si>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</si>
  <si>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</si>
  <si>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</si>
  <si>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</si>
  <si>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</si>
  <si>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</si>
  <si>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</si>
  <si>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</si>
  <si>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</si>
  <si>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</si>
  <si>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</si>
  <si>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</si>
  <si>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</si>
  <si>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</si>
  <si>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</si>
  <si>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</si>
  <si>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</si>
  <si>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</si>
  <si>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山田債権回収管理総合事務所</t>
  </si>
  <si>
    <t>ロングライフホールディング</t>
  </si>
  <si>
    <t>応用技術</t>
  </si>
  <si>
    <t>マナック・ケミカル・パートナーズ</t>
  </si>
  <si>
    <t>川口化学工業</t>
  </si>
  <si>
    <t>日本精化</t>
  </si>
  <si>
    <t>松本油脂製薬</t>
  </si>
  <si>
    <t>ダイトーケミックス</t>
  </si>
  <si>
    <t>広栄化学</t>
  </si>
  <si>
    <t>扶桑化学工業</t>
  </si>
  <si>
    <t>トリケミカル研究所</t>
  </si>
  <si>
    <t>モビルス</t>
  </si>
  <si>
    <t>コアコンセプト・テクノロジー</t>
  </si>
  <si>
    <t>ユミルリンク</t>
  </si>
  <si>
    <t>シンプレクス・ホールディングス</t>
  </si>
  <si>
    <t>ＲＯＢＯＴ　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</si>
  <si>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</si>
  <si>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</si>
  <si>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</si>
  <si>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</si>
  <si>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</si>
  <si>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</si>
  <si>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</si>
  <si>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</si>
  <si>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</si>
  <si>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</si>
  <si>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</si>
  <si>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</si>
  <si>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</si>
  <si>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</si>
  <si>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</si>
  <si>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</si>
  <si>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</si>
  <si>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</si>
  <si>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</si>
  <si>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</si>
  <si>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</si>
  <si>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</si>
  <si>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</si>
  <si>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</si>
  <si>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</si>
  <si>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</si>
  <si>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</si>
  <si>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</si>
  <si>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</si>
  <si>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</si>
  <si>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</si>
  <si>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</si>
  <si>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</si>
  <si>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　Ｄａｔａ</t>
  </si>
  <si>
    <t>グローバルセキュリティエキスパート</t>
  </si>
  <si>
    <t>ＪＤＳＣ</t>
  </si>
  <si>
    <t>Ｆｉｎａｔｅｘｔホールディングス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</si>
  <si>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</si>
  <si>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</si>
  <si>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</si>
  <si>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</si>
  <si>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</si>
  <si>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</si>
  <si>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パスロジ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</si>
  <si>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</si>
  <si>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</si>
  <si>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</si>
  <si>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</si>
  <si>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</si>
  <si>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</si>
  <si>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ヒト・コミュニケーションズ・ホールディングス</t>
  </si>
  <si>
    <t>サーバーワークス</t>
  </si>
  <si>
    <t>カオナビ</t>
  </si>
  <si>
    <t>ミンカブ・ジ・インフォノイド</t>
  </si>
  <si>
    <t>ｇｏｏｄｄａｙｓホールディングス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</si>
  <si>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</si>
  <si>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</si>
  <si>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</si>
  <si>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</si>
  <si>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</si>
  <si>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</si>
  <si>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</si>
  <si>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</si>
  <si>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</si>
  <si>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</si>
  <si>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</si>
  <si>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</si>
  <si>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</si>
  <si>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</si>
  <si>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</si>
  <si>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</si>
  <si>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</si>
  <si>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</si>
  <si>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</si>
  <si>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</si>
  <si>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</si>
  <si>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</si>
  <si>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</si>
  <si>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</si>
  <si>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</si>
  <si>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</si>
  <si>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</si>
  <si>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</si>
  <si>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</si>
  <si>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</si>
  <si>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</si>
  <si>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</si>
  <si>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</si>
  <si>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</si>
  <si>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</si>
  <si>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</si>
  <si>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</si>
  <si>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</si>
  <si>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</si>
  <si>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</si>
  <si>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コマースＯｎｅホールディングス</t>
  </si>
  <si>
    <t>サイバートラスト</t>
  </si>
  <si>
    <t>Ｓｐｅｅｅ</t>
  </si>
  <si>
    <t>武田薬品工業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</si>
  <si>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</si>
  <si>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</si>
  <si>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</si>
  <si>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</si>
  <si>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</si>
  <si>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</si>
  <si>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</si>
  <si>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</si>
  <si>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</si>
  <si>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</si>
  <si>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</si>
  <si>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</si>
  <si>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</si>
  <si>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</si>
  <si>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</si>
  <si>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</si>
  <si>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</si>
  <si>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</si>
  <si>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</si>
  <si>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</si>
  <si>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</si>
  <si>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Ｈ．Ｕ．グループホールディングス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</si>
  <si>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</si>
  <si>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</si>
  <si>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</si>
  <si>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</si>
  <si>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</si>
  <si>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</si>
  <si>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</si>
  <si>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</si>
  <si>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</si>
  <si>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</si>
  <si>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</si>
  <si>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</si>
  <si>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</si>
  <si>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</si>
  <si>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</si>
  <si>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キョーリン製薬ホールディングス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</si>
  <si>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</si>
  <si>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</si>
  <si>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</si>
  <si>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</si>
  <si>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</si>
  <si>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</si>
  <si>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</si>
  <si>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大塚ホールディングス</t>
  </si>
  <si>
    <t>ラクオリア創薬</t>
  </si>
  <si>
    <t>大正製薬ホールディングス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</si>
  <si>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</si>
  <si>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</si>
  <si>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</si>
  <si>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</si>
  <si>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</si>
  <si>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</si>
  <si>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</si>
  <si>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</si>
  <si>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</si>
  <si>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</si>
  <si>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</si>
  <si>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窪田製薬ホールディングス</t>
  </si>
  <si>
    <t>ソレイジア・ファーマ</t>
  </si>
  <si>
    <t>Ｄｅｌｔａ－Ｆｌｙ　Ｐｈａｒｍａ</t>
  </si>
  <si>
    <t>ステムリム</t>
  </si>
  <si>
    <t>大日本塗料</t>
  </si>
  <si>
    <t>日本ペイントホールディングス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</si>
  <si>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</si>
  <si>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</si>
  <si>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</si>
  <si>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</si>
  <si>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</si>
  <si>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</si>
  <si>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</si>
  <si>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</si>
  <si>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</si>
  <si>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</si>
  <si>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</si>
  <si>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</si>
  <si>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</si>
  <si>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</si>
  <si>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</si>
  <si>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</si>
  <si>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東洋インキＳＣホールディングス</t>
  </si>
  <si>
    <t>東京インキ</t>
  </si>
  <si>
    <t>Ｔ＆Ｋ　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</si>
  <si>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</si>
  <si>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</si>
  <si>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</si>
  <si>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</si>
  <si>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</si>
  <si>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</si>
  <si>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</si>
  <si>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</si>
  <si>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</si>
  <si>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</si>
  <si>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</si>
  <si>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</si>
  <si>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</si>
  <si>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</si>
  <si>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</si>
  <si>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</si>
  <si>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</si>
  <si>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</si>
  <si>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</si>
  <si>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</si>
  <si>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フジ・メディア・ホールディングス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</si>
  <si>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</si>
  <si>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</si>
  <si>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</si>
  <si>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</si>
  <si>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</si>
  <si>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</si>
  <si>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</si>
  <si>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</si>
  <si>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Ｚホールディングス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</si>
  <si>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</si>
  <si>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</si>
  <si>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</si>
  <si>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</si>
  <si>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</si>
  <si>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</si>
  <si>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りらいあコミュニケーションズ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</si>
  <si>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</si>
  <si>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</si>
  <si>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</si>
  <si>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</si>
  <si>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</si>
  <si>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</si>
  <si>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</si>
  <si>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</si>
  <si>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</si>
  <si>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</si>
  <si>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</si>
  <si>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</si>
  <si>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</si>
  <si>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</si>
  <si>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</si>
  <si>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</si>
  <si>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</si>
  <si>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</si>
  <si>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</si>
  <si>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</si>
  <si>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</si>
  <si>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</si>
  <si>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</si>
  <si>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</si>
  <si>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</si>
  <si>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</si>
  <si>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</si>
  <si>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</si>
  <si>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</si>
  <si>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モーニングスター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</si>
  <si>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</si>
  <si>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</si>
  <si>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</si>
  <si>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</si>
  <si>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</si>
  <si>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</si>
  <si>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ストリームメディアコーポレーション</t>
  </si>
  <si>
    <t>サイボウズ</t>
  </si>
  <si>
    <t>ガーラ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</si>
  <si>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</si>
  <si>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</si>
  <si>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</si>
  <si>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</si>
  <si>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</si>
  <si>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</si>
  <si>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</si>
  <si>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電通国際情報サービス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</si>
  <si>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</si>
  <si>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</si>
  <si>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</si>
  <si>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</si>
  <si>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</si>
  <si>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</si>
  <si>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</si>
  <si>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</si>
  <si>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</si>
  <si>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</si>
  <si>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</si>
  <si>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　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</si>
  <si>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</si>
  <si>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</si>
  <si>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</si>
  <si>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</si>
  <si>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</si>
  <si>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</si>
  <si>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フルキャストホールディングス</t>
  </si>
  <si>
    <t>エン・ジャパン</t>
  </si>
  <si>
    <t>メディシノバ・インク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</si>
  <si>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</si>
  <si>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</si>
  <si>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</si>
  <si>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</si>
  <si>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</si>
  <si>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</si>
  <si>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あすか製薬ホールディングス</t>
  </si>
  <si>
    <t>サワイグループホールディングス</t>
  </si>
  <si>
    <t>ステラファーマ</t>
  </si>
  <si>
    <t>レナサイエンス</t>
  </si>
  <si>
    <t>富士フイルムホールディングス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</si>
  <si>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</si>
  <si>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</si>
  <si>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</si>
  <si>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</si>
  <si>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</si>
  <si>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</si>
  <si>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</si>
  <si>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</si>
  <si>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</si>
  <si>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</si>
  <si>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</si>
  <si>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</si>
  <si>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</si>
  <si>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ポーラ・オルビスホールディングス</t>
  </si>
  <si>
    <t>ノエビアホールディングス</t>
  </si>
  <si>
    <t>アジュバンホールディングス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</si>
  <si>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</si>
  <si>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</si>
  <si>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</si>
  <si>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</si>
  <si>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</si>
  <si>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</si>
  <si>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</si>
  <si>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</si>
  <si>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</si>
  <si>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　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</si>
  <si>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</si>
  <si>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</si>
  <si>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</si>
  <si>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</si>
  <si>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</si>
  <si>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</si>
  <si>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</si>
  <si>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</si>
  <si>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</si>
  <si>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</si>
  <si>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</si>
  <si>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</si>
  <si>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</si>
  <si>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</si>
  <si>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</si>
  <si>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</si>
  <si>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</si>
  <si>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</si>
  <si>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</si>
  <si>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</si>
  <si>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</si>
  <si>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</si>
  <si>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</si>
  <si>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</si>
  <si>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クミアイ化学工業</t>
  </si>
  <si>
    <t>日本農薬</t>
  </si>
  <si>
    <t>フマキラー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</si>
  <si>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</si>
  <si>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</si>
  <si>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</si>
  <si>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</si>
  <si>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</si>
  <si>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</si>
  <si>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</si>
  <si>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</si>
  <si>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</si>
  <si>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</si>
  <si>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コスモエネルギーホールディングス</t>
  </si>
  <si>
    <t>マーキュリーリアルテックイノベーター</t>
  </si>
  <si>
    <t>トリプルアイズ</t>
  </si>
  <si>
    <t>セカンドサイトアナリティカ</t>
  </si>
  <si>
    <t>サークレイス</t>
  </si>
  <si>
    <t>モイ</t>
  </si>
  <si>
    <t>ドラフト</t>
  </si>
  <si>
    <t>ヴィス</t>
  </si>
  <si>
    <t>アートフォースジャパン</t>
  </si>
  <si>
    <t>テスホールディングス</t>
  </si>
  <si>
    <t>アップコン</t>
  </si>
  <si>
    <t>インフロニア・ホールディングス</t>
  </si>
  <si>
    <t>ハンズ</t>
  </si>
  <si>
    <t>セレコーポレーション</t>
  </si>
  <si>
    <t>ノバック</t>
  </si>
  <si>
    <t>横浜ゴム</t>
  </si>
  <si>
    <t>昭和ホールディングス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</si>
  <si>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</si>
  <si>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</si>
  <si>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</si>
  <si>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</si>
  <si>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</si>
  <si>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</si>
  <si>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</si>
  <si>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</si>
  <si>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</si>
  <si>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</si>
  <si>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</si>
  <si>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</si>
  <si>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</si>
  <si>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</si>
  <si>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</si>
  <si>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</si>
  <si>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</si>
  <si>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</si>
  <si>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</si>
  <si>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</si>
  <si>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</si>
  <si>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</si>
  <si>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</si>
  <si>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</si>
  <si>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</si>
  <si>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</si>
  <si>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</si>
  <si>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</si>
  <si>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</si>
  <si>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</si>
  <si>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</si>
  <si>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</si>
  <si>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リソルホールディングス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</si>
  <si>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</si>
  <si>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</si>
  <si>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</si>
  <si>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</si>
  <si>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</si>
  <si>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</si>
  <si>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</si>
  <si>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</si>
  <si>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</si>
  <si>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</si>
  <si>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</si>
  <si>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</si>
  <si>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</si>
  <si>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アジアパイルホールディングス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</si>
  <si>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</si>
  <si>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</si>
  <si>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</si>
  <si>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</si>
  <si>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</si>
  <si>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</si>
  <si>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</si>
  <si>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日本碍子</t>
  </si>
  <si>
    <t>日本特殊陶業</t>
  </si>
  <si>
    <t>ダントーホールディングス</t>
  </si>
  <si>
    <t>アサヒ衛陶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</si>
  <si>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</si>
  <si>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</si>
  <si>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</si>
  <si>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</si>
  <si>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</si>
  <si>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</si>
  <si>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</si>
  <si>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</si>
  <si>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</si>
  <si>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</si>
  <si>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</si>
  <si>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</si>
  <si>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</si>
  <si>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</si>
  <si>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</si>
  <si>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</si>
  <si>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</si>
  <si>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</si>
  <si>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</si>
  <si>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</si>
  <si>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</si>
  <si>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</si>
  <si>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</si>
  <si>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</si>
  <si>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</si>
  <si>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</si>
  <si>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</si>
  <si>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</si>
  <si>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</si>
  <si>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</si>
  <si>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</si>
  <si>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</si>
  <si>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</si>
  <si>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</si>
  <si>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</si>
  <si>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</si>
  <si>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</si>
  <si>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</si>
  <si>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</si>
  <si>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新報国マテリアル</t>
  </si>
  <si>
    <t>新日本電工</t>
  </si>
  <si>
    <t>栗本鐵工所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</si>
  <si>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</si>
  <si>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</si>
  <si>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</si>
  <si>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</si>
  <si>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</si>
  <si>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</si>
  <si>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</si>
  <si>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</si>
  <si>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</si>
  <si>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神鋼鋼線工業</t>
  </si>
  <si>
    <t>パウダーテック</t>
  </si>
  <si>
    <t>サンユウ</t>
  </si>
  <si>
    <t>エンビプロ・ホールディングス</t>
  </si>
  <si>
    <t>イボキン</t>
  </si>
  <si>
    <t>大紀アルミニウム工業所</t>
  </si>
  <si>
    <t>日本軽金属ホールディングス</t>
  </si>
  <si>
    <t>ＪＭＣ</t>
  </si>
  <si>
    <t>三井金属鉱業</t>
  </si>
  <si>
    <t>東邦亜鉛</t>
  </si>
  <si>
    <t>三菱マテリアル</t>
  </si>
  <si>
    <t>住友金属鉱山</t>
  </si>
  <si>
    <t>ＤＯＷＡホールディングス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</si>
  <si>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</si>
  <si>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</si>
  <si>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</si>
  <si>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</si>
  <si>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</si>
  <si>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</si>
  <si>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</si>
  <si>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</si>
  <si>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</si>
  <si>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</si>
  <si>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</si>
  <si>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</si>
  <si>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古河電気工業</t>
  </si>
  <si>
    <t>住友電気工業</t>
  </si>
  <si>
    <t>フジクラ</t>
  </si>
  <si>
    <t>昭和電線ホールディングス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</si>
  <si>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</si>
  <si>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</si>
  <si>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</si>
  <si>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</si>
  <si>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</si>
  <si>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</si>
  <si>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</si>
  <si>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</si>
  <si>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</si>
  <si>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</si>
  <si>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アサヒホールディングス</t>
  </si>
  <si>
    <t>ＳＴＧ</t>
  </si>
  <si>
    <t>ダイケン</t>
  </si>
  <si>
    <t>東洋製罐グループホールディングス</t>
  </si>
  <si>
    <t>ホッカンホールディングス</t>
  </si>
  <si>
    <t>シンポ</t>
  </si>
  <si>
    <t>日本製罐</t>
  </si>
  <si>
    <t>エムケー精工</t>
  </si>
  <si>
    <t>コロナ</t>
  </si>
  <si>
    <t>横河ブリッジホールディングス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</si>
  <si>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</si>
  <si>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</si>
  <si>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</si>
  <si>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</si>
  <si>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</si>
  <si>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</si>
  <si>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三和ホールディングス</t>
  </si>
  <si>
    <t>文化シヤッター</t>
  </si>
  <si>
    <t>三協立山</t>
  </si>
  <si>
    <t>アルインコ</t>
  </si>
  <si>
    <t>元旦ビューティ工業</t>
  </si>
  <si>
    <t>東洋シヤッター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</si>
  <si>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</si>
  <si>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</si>
  <si>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</si>
  <si>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</si>
  <si>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</si>
  <si>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</si>
  <si>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</si>
  <si>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</si>
  <si>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</si>
  <si>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</si>
  <si>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</si>
  <si>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</si>
  <si>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</si>
  <si>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</si>
  <si>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</si>
  <si>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</si>
  <si>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</si>
  <si>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</si>
  <si>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</si>
  <si>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</si>
  <si>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</si>
  <si>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</si>
  <si>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</si>
  <si>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</si>
  <si>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</si>
  <si>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</si>
  <si>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</si>
  <si>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</si>
  <si>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</si>
  <si>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</si>
  <si>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</si>
  <si>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</si>
  <si>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</si>
  <si>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</si>
  <si>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</si>
  <si>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</si>
  <si>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</si>
  <si>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</si>
  <si>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</si>
  <si>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日本発條</t>
  </si>
  <si>
    <t>中央発條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</si>
  <si>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</si>
  <si>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</si>
  <si>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</si>
  <si>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</si>
  <si>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</si>
  <si>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</si>
  <si>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</si>
  <si>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</si>
  <si>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</si>
  <si>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</si>
  <si>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ＧＭＯ　ＴＥＣＨ</t>
  </si>
  <si>
    <t>弁護士ドットコム</t>
  </si>
  <si>
    <t>テクノプロ・ホールディングス</t>
  </si>
  <si>
    <t>アトラグループ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</si>
  <si>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</si>
  <si>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</si>
  <si>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</si>
  <si>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</si>
  <si>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</si>
  <si>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アイ・アールジャパンホールディングス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</si>
  <si>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</si>
  <si>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</si>
  <si>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</si>
  <si>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</si>
  <si>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</si>
  <si>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</si>
  <si>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</si>
  <si>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</si>
  <si>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</si>
  <si>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</si>
  <si>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</si>
  <si>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</si>
  <si>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</si>
  <si>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</si>
  <si>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</si>
  <si>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</si>
  <si>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</si>
  <si>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</si>
  <si>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</si>
  <si>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チャーム・ケア・コーポレーション</t>
  </si>
  <si>
    <t>日本エマージェンシーアシスタンス</t>
  </si>
  <si>
    <t>インパクトホールディングス</t>
  </si>
  <si>
    <t>トレンダーズ</t>
  </si>
  <si>
    <t>キャリアリンク</t>
  </si>
  <si>
    <t>ＩＢＪ</t>
  </si>
  <si>
    <t>地盤ネットホールディングス</t>
  </si>
  <si>
    <t>アサンテ</t>
  </si>
  <si>
    <t>ジェイエスエス</t>
  </si>
  <si>
    <t>バリューＨＲ</t>
  </si>
  <si>
    <t>Ｍ＆Ａキャピタルパートナーズ</t>
  </si>
  <si>
    <t>アライドアーキテクツ</t>
  </si>
  <si>
    <t>ライドオンエクスプレスホールディングス</t>
  </si>
  <si>
    <t>ＥＲＩホールディングス</t>
  </si>
  <si>
    <t>アーキテクツ・スタジオ・ジャパン</t>
  </si>
  <si>
    <t>シンメンテホールディングス</t>
  </si>
  <si>
    <t>アビスト</t>
  </si>
  <si>
    <t>シグマクシス・ホールディングス</t>
  </si>
  <si>
    <t>ウィルグループ</t>
  </si>
  <si>
    <t>ヒューマン・メタボローム・テクノロジーズ</t>
  </si>
  <si>
    <t>ウエスコホールディングス</t>
  </si>
  <si>
    <t>エンバイオ・ホールディングス</t>
  </si>
  <si>
    <t>エスクロー・エージェント・ジャパン</t>
  </si>
  <si>
    <t>フリークアウト・ホールディングス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</si>
  <si>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</si>
  <si>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</si>
  <si>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</si>
  <si>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</si>
  <si>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</si>
  <si>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</si>
  <si>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</si>
  <si>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</si>
  <si>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</si>
  <si>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</si>
  <si>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</si>
  <si>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</si>
  <si>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</si>
  <si>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</si>
  <si>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オーエスジー</t>
  </si>
  <si>
    <t>小池酸素工業</t>
  </si>
  <si>
    <t>ダイジェット工業</t>
  </si>
  <si>
    <t>旭ダイヤモンド工業</t>
  </si>
  <si>
    <t>ＤＭＧ森精機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</si>
  <si>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</si>
  <si>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</si>
  <si>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</si>
  <si>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</si>
  <si>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</si>
  <si>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</si>
  <si>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</si>
  <si>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</si>
  <si>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</si>
  <si>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</si>
  <si>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</si>
  <si>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</si>
  <si>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</si>
  <si>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</si>
  <si>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</si>
  <si>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</si>
  <si>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</si>
  <si>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</si>
  <si>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オージックグループ</t>
  </si>
  <si>
    <t>土木管理総合試験所</t>
  </si>
  <si>
    <t>メタップス</t>
  </si>
  <si>
    <t>アクアライン</t>
  </si>
  <si>
    <t>デンタス</t>
  </si>
  <si>
    <t>ネットマーケティング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</si>
  <si>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</si>
  <si>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</si>
  <si>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</si>
  <si>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</si>
  <si>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</si>
  <si>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</si>
  <si>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ベルシステム２４ホールディングス</t>
  </si>
  <si>
    <t>鎌倉新書</t>
  </si>
  <si>
    <t>ＳＭＮ</t>
  </si>
  <si>
    <t>一蔵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</si>
  <si>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</si>
  <si>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</si>
  <si>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</si>
  <si>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</si>
  <si>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</si>
  <si>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バーチャレクス・ホールディングス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</si>
  <si>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</si>
  <si>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</si>
  <si>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</si>
  <si>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</si>
  <si>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</si>
  <si>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</si>
  <si>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</si>
  <si>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</si>
  <si>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</si>
  <si>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</si>
  <si>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東洋機械金属</t>
  </si>
  <si>
    <t>津田駒工業</t>
  </si>
  <si>
    <t>エンシュウ</t>
  </si>
  <si>
    <t>島精機製作所</t>
  </si>
  <si>
    <t>守谷輸送機工業</t>
  </si>
  <si>
    <t>ＡＩメカテック</t>
  </si>
  <si>
    <t>ジェイ・イー・ティ</t>
  </si>
  <si>
    <t>オーケーエム</t>
  </si>
  <si>
    <t>ＳＡＮＥＩ</t>
  </si>
  <si>
    <t>木村工機</t>
  </si>
  <si>
    <t>ＡＣＳＬ</t>
  </si>
  <si>
    <t>極東産機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</si>
  <si>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</si>
  <si>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</si>
  <si>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</si>
  <si>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</si>
  <si>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</si>
  <si>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</si>
  <si>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</si>
  <si>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</si>
  <si>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</si>
  <si>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</si>
  <si>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ゲームカード・ジョイコホールディングス</t>
  </si>
  <si>
    <t>やまびこ</t>
  </si>
  <si>
    <t>野村マイクロ・サイエンス</t>
  </si>
  <si>
    <t>エヌ・ピー・シー</t>
  </si>
  <si>
    <t>藤商事</t>
  </si>
  <si>
    <t>平田機工</t>
  </si>
  <si>
    <t>ペガサスミシン製造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</si>
  <si>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</si>
  <si>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</si>
  <si>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</si>
  <si>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</si>
  <si>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</si>
  <si>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</si>
  <si>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</si>
  <si>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</si>
  <si>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</si>
  <si>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</si>
  <si>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</si>
  <si>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</si>
  <si>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</si>
  <si>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日精エー・エス・ビー機械</t>
  </si>
  <si>
    <t>靜甲</t>
  </si>
  <si>
    <t>サトーホールディングス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</si>
  <si>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</si>
  <si>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</si>
  <si>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</si>
  <si>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</si>
  <si>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</si>
  <si>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</si>
  <si>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</si>
  <si>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</si>
  <si>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</si>
  <si>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</si>
  <si>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</si>
  <si>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</si>
  <si>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</si>
  <si>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</si>
  <si>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</si>
  <si>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</si>
  <si>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</si>
  <si>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</si>
  <si>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</si>
  <si>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</si>
  <si>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</si>
  <si>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</si>
  <si>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</si>
  <si>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</si>
  <si>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</si>
  <si>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</si>
  <si>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</si>
  <si>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</si>
  <si>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</si>
  <si>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</si>
  <si>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</si>
  <si>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</si>
  <si>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</si>
  <si>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</si>
  <si>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</si>
  <si>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</si>
  <si>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</si>
  <si>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</si>
  <si>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</si>
  <si>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</si>
  <si>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　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</si>
  <si>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</si>
  <si>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</si>
  <si>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</si>
  <si>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</si>
  <si>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</si>
  <si>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</si>
  <si>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</si>
  <si>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</si>
  <si>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</si>
  <si>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荏原製作所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</si>
  <si>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</si>
  <si>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</si>
  <si>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</si>
  <si>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</si>
  <si>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</si>
  <si>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</si>
  <si>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</si>
  <si>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</si>
  <si>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</si>
  <si>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</si>
  <si>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</si>
  <si>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</si>
  <si>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</si>
  <si>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</si>
  <si>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</si>
  <si>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</si>
  <si>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</si>
  <si>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</si>
  <si>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</si>
  <si>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</si>
  <si>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</si>
  <si>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</si>
  <si>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</si>
  <si>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</si>
  <si>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</si>
  <si>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</si>
  <si>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</si>
  <si>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</si>
  <si>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</si>
  <si>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</si>
  <si>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</si>
  <si>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</si>
  <si>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</si>
  <si>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</si>
  <si>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</si>
  <si>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</si>
  <si>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</si>
  <si>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</si>
  <si>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</si>
  <si>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</si>
  <si>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マースグループホールディングス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</si>
  <si>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</si>
  <si>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</si>
  <si>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</si>
  <si>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</si>
  <si>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</si>
  <si>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</si>
  <si>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</si>
  <si>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</si>
  <si>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</si>
  <si>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</si>
  <si>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</si>
  <si>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</si>
  <si>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</si>
  <si>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</si>
  <si>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</si>
  <si>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</si>
  <si>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</si>
  <si>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</si>
  <si>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日本ピストンリング</t>
  </si>
  <si>
    <t>リケン</t>
  </si>
  <si>
    <t>ＴＰＲ</t>
  </si>
  <si>
    <t>ツバキ・ナカシマ</t>
  </si>
  <si>
    <t>ホシザキ</t>
  </si>
  <si>
    <t>ＴＶＥ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</si>
  <si>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</si>
  <si>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</si>
  <si>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</si>
  <si>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</si>
  <si>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</si>
  <si>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</si>
  <si>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</si>
  <si>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</si>
  <si>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</si>
  <si>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</si>
  <si>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</si>
  <si>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</si>
  <si>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</si>
  <si>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</si>
  <si>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</si>
  <si>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</si>
  <si>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</si>
  <si>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</si>
  <si>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ＮＩＴＴＡＮ</t>
  </si>
  <si>
    <t>ＮＦＫホールディングス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</si>
  <si>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</si>
  <si>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</si>
  <si>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</si>
  <si>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</si>
  <si>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</si>
  <si>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</si>
  <si>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</si>
  <si>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</si>
  <si>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</si>
  <si>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</si>
  <si>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</si>
  <si>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</si>
  <si>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</si>
  <si>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</si>
  <si>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</si>
  <si>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</si>
  <si>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</si>
  <si>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</si>
  <si>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</si>
  <si>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</si>
  <si>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</si>
  <si>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</si>
  <si>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</si>
  <si>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</si>
  <si>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</si>
  <si>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</si>
  <si>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</si>
  <si>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</si>
  <si>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</si>
  <si>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ジャパンエレベーターサービスホールディングス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</si>
  <si>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</si>
  <si>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</si>
  <si>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</si>
  <si>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</si>
  <si>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</si>
  <si>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</si>
  <si>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ツナググループ・ホールディングス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</si>
  <si>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</si>
  <si>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</si>
  <si>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</si>
  <si>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</si>
  <si>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</si>
  <si>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</si>
  <si>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</si>
  <si>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</si>
  <si>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</si>
  <si>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</si>
  <si>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</si>
  <si>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</si>
  <si>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</si>
  <si>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</si>
  <si>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</si>
  <si>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日総工産</t>
  </si>
  <si>
    <t>共和コーポレーション</t>
  </si>
  <si>
    <t>キュービーネットホールディングス</t>
  </si>
  <si>
    <t>ＲＰＡホールディングス</t>
  </si>
  <si>
    <t>アジャイルメディア・ネットワーク</t>
  </si>
  <si>
    <t>コンヴァノ</t>
  </si>
  <si>
    <t>揚工舎</t>
  </si>
  <si>
    <t>ベストワンドットコム</t>
  </si>
  <si>
    <t>エヌリンクス</t>
  </si>
  <si>
    <t>ログリー</t>
  </si>
  <si>
    <t>ライトアップ</t>
  </si>
  <si>
    <t>三櫻工業</t>
  </si>
  <si>
    <t>マキタ</t>
  </si>
  <si>
    <t>東芝テック</t>
  </si>
  <si>
    <t>芝浦メカトロニクス</t>
  </si>
  <si>
    <t>マブチモーター</t>
  </si>
  <si>
    <t>日本電産</t>
  </si>
  <si>
    <t>筑波精工</t>
  </si>
  <si>
    <t>ＨＰＣシステムズ</t>
  </si>
  <si>
    <t>エブレン</t>
  </si>
  <si>
    <t>バルミューダ</t>
  </si>
  <si>
    <t>ＱＤレーザ</t>
  </si>
  <si>
    <t>シキノハイテック</t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</si>
  <si>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</si>
  <si>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</si>
  <si>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</si>
  <si>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</si>
  <si>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</si>
  <si>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</si>
  <si>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</si>
  <si>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</si>
  <si>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</si>
  <si>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</si>
  <si>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</si>
  <si>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</si>
  <si>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</si>
  <si>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</si>
  <si>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</si>
  <si>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</si>
  <si>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</si>
  <si>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</si>
  <si>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Ｉ－ＰＥＸ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</si>
  <si>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</si>
  <si>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</si>
  <si>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</si>
  <si>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</si>
  <si>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</si>
  <si>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</si>
  <si>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</si>
  <si>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</si>
  <si>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</si>
  <si>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</si>
  <si>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</si>
  <si>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</si>
  <si>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</si>
  <si>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</si>
  <si>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</si>
  <si>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</si>
  <si>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</si>
  <si>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</si>
  <si>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</si>
  <si>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</si>
  <si>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</si>
  <si>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</si>
  <si>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</si>
  <si>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</si>
  <si>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</si>
  <si>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トリプルワン</t>
  </si>
  <si>
    <t>トラース・オン・プロダクト</t>
  </si>
  <si>
    <t>テックポイント・インク　ＪＤＲ</t>
  </si>
  <si>
    <t>ヴィスコ・テクノロジーズ</t>
  </si>
  <si>
    <t>ダイヤモンドエレクトリックホールディングス</t>
  </si>
  <si>
    <t>日本電気</t>
  </si>
  <si>
    <t>富士通</t>
  </si>
  <si>
    <t>沖電気工業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</si>
  <si>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</si>
  <si>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</si>
  <si>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</si>
  <si>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</si>
  <si>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</si>
  <si>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</si>
  <si>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</si>
  <si>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</si>
  <si>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</si>
  <si>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</si>
  <si>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</si>
  <si>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</si>
  <si>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</si>
  <si>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</si>
  <si>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</si>
  <si>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</si>
  <si>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</si>
  <si>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</si>
  <si>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</si>
  <si>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</si>
  <si>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</si>
  <si>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</si>
  <si>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</si>
  <si>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　ホールディングス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</si>
  <si>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</si>
  <si>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</si>
  <si>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</si>
  <si>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</si>
  <si>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</si>
  <si>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</si>
  <si>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</si>
  <si>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</si>
  <si>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</si>
  <si>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</si>
  <si>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</si>
  <si>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</si>
  <si>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</si>
  <si>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</si>
  <si>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</si>
  <si>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</si>
  <si>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</si>
  <si>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</si>
  <si>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</si>
  <si>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</si>
  <si>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</si>
  <si>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</si>
  <si>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</si>
  <si>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</si>
  <si>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</si>
  <si>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</si>
  <si>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</si>
  <si>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</si>
  <si>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</si>
  <si>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</si>
  <si>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</t>
  </si>
  <si>
    <t>古野電気</t>
  </si>
  <si>
    <t>ユニデンホールディングス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</si>
  <si>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</si>
  <si>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</si>
  <si>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</si>
  <si>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</si>
  <si>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</si>
  <si>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</si>
  <si>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</si>
  <si>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</si>
  <si>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</si>
  <si>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アライドテレシスホールディングス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</si>
  <si>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</si>
  <si>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</si>
  <si>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</si>
  <si>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</si>
  <si>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</si>
  <si>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</si>
  <si>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</si>
  <si>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</si>
  <si>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</si>
  <si>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</si>
  <si>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</si>
  <si>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</si>
  <si>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</si>
  <si>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</si>
  <si>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</si>
  <si>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</si>
  <si>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</si>
  <si>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</si>
  <si>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</si>
  <si>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</si>
  <si>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</si>
  <si>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</si>
  <si>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</si>
  <si>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</si>
  <si>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</si>
  <si>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</si>
  <si>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</si>
  <si>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</si>
  <si>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</si>
  <si>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</si>
  <si>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</si>
  <si>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</si>
  <si>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フェローテックホールディングス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</si>
  <si>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</si>
  <si>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</si>
  <si>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</si>
  <si>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</si>
  <si>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</si>
  <si>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</si>
  <si>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</si>
  <si>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</si>
  <si>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</si>
  <si>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</si>
  <si>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</si>
  <si>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</si>
  <si>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</si>
  <si>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</si>
  <si>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</si>
  <si>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</si>
  <si>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</si>
  <si>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</si>
  <si>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</si>
  <si>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</si>
  <si>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</si>
  <si>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</si>
  <si>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</si>
  <si>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</si>
  <si>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</si>
  <si>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</si>
  <si>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</si>
  <si>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</si>
  <si>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</si>
  <si>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</si>
  <si>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</si>
  <si>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</si>
  <si>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</si>
  <si>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</si>
  <si>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</si>
  <si>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</si>
  <si>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</si>
  <si>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</si>
  <si>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</si>
  <si>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</si>
  <si>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</si>
  <si>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</si>
  <si>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</si>
  <si>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</si>
  <si>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</si>
  <si>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</si>
  <si>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</si>
  <si>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</si>
  <si>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</si>
  <si>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</si>
  <si>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</si>
  <si>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</si>
  <si>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</si>
  <si>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</si>
  <si>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</si>
  <si>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</si>
  <si>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</si>
  <si>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指月電機製作所</t>
  </si>
  <si>
    <t>東海理化電機製作所</t>
  </si>
  <si>
    <t>ニチコン</t>
  </si>
  <si>
    <t>日本ケミコン</t>
  </si>
  <si>
    <t>日本タングステン</t>
  </si>
  <si>
    <t>ＫＯＡ</t>
  </si>
  <si>
    <t>三井Ｅ＆Ｓホールディングス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</si>
  <si>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</si>
  <si>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</si>
  <si>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</si>
  <si>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</si>
  <si>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</si>
  <si>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</si>
  <si>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</si>
  <si>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</si>
  <si>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</si>
  <si>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</si>
  <si>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</si>
  <si>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</si>
  <si>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</si>
  <si>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</si>
  <si>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</si>
  <si>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</si>
  <si>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</si>
  <si>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</si>
  <si>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</si>
  <si>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アクセスグループ・ホールディングス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</si>
  <si>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</si>
  <si>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</si>
  <si>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</si>
  <si>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</si>
  <si>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</si>
  <si>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</si>
  <si>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</si>
  <si>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マルク</t>
  </si>
  <si>
    <t>エヌ・シー・エヌ</t>
  </si>
  <si>
    <t>共栄セキュリティーサービス</t>
  </si>
  <si>
    <t>コプロ・ホールディングス</t>
  </si>
  <si>
    <t>ギークス</t>
  </si>
  <si>
    <t>日本ホスピスホールディングス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</si>
  <si>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</si>
  <si>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</si>
  <si>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</si>
  <si>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</si>
  <si>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</si>
  <si>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ブランディングテクノロジー</t>
  </si>
  <si>
    <t>フィードフォースグループ</t>
  </si>
  <si>
    <t>サイバー・バズ</t>
  </si>
  <si>
    <t>ＳＩホールディングス</t>
  </si>
  <si>
    <t>アンビスホールディングス</t>
  </si>
  <si>
    <t>インティメート・マージャー</t>
  </si>
  <si>
    <t>ジェイック</t>
  </si>
  <si>
    <t>トゥエンティーフォーセブン</t>
  </si>
  <si>
    <t>ＱＬＳホールディングス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</si>
  <si>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</si>
  <si>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</si>
  <si>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</si>
  <si>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</si>
  <si>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</si>
  <si>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</si>
  <si>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</si>
  <si>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</si>
  <si>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カーブスホールディングス</t>
  </si>
  <si>
    <t>きずなホールディングス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</si>
  <si>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</si>
  <si>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</si>
  <si>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</si>
  <si>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</si>
  <si>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</si>
  <si>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　Ｆｉｔｎｅｓｓ　Ｊａｐａｎ</t>
  </si>
  <si>
    <t>アディッシュ</t>
  </si>
  <si>
    <t>ＮｅｘＴｏｎｅ</t>
  </si>
  <si>
    <t>Ｍａｃｂｅｅ　Ｐｌａｎｅｔ</t>
  </si>
  <si>
    <t>ステムセル研究所</t>
  </si>
  <si>
    <t>さくらさくプラス</t>
  </si>
  <si>
    <t>エージェント</t>
  </si>
  <si>
    <t>日本車輌製造</t>
  </si>
  <si>
    <t>三菱ロジスネクスト</t>
  </si>
  <si>
    <t>近畿車輛</t>
  </si>
  <si>
    <t>イヴレス</t>
  </si>
  <si>
    <t>タンゴヤ</t>
  </si>
  <si>
    <t>一家ホールディングス</t>
  </si>
  <si>
    <t>フルサト・マルカホールディングス</t>
  </si>
  <si>
    <t>ミアヘルサホールディングス</t>
  </si>
  <si>
    <t>ヤマエグループホールディングス</t>
  </si>
  <si>
    <t>のむら産業</t>
  </si>
  <si>
    <t>フローバル</t>
  </si>
  <si>
    <t>ＨＹＵＧＡ　ＰＲＩＭＡＲＹ　ＣＡＲＥ</t>
  </si>
  <si>
    <t>クルーバー</t>
  </si>
  <si>
    <t>藤久ホールディングス</t>
  </si>
  <si>
    <t>ウェルビングループ</t>
  </si>
  <si>
    <t>グラントマト</t>
  </si>
  <si>
    <t>ＴＯＲＩＣＯ</t>
  </si>
  <si>
    <t>東京高圧山崎</t>
  </si>
  <si>
    <t>ペットゴー</t>
  </si>
  <si>
    <t>ＦＰＧ</t>
  </si>
  <si>
    <t>島根銀行</t>
  </si>
  <si>
    <t>ライフネット生命保険</t>
  </si>
  <si>
    <t>じもとホールディングス</t>
  </si>
  <si>
    <t>アストマックス</t>
  </si>
  <si>
    <t>全国保証</t>
  </si>
  <si>
    <t>めぶきフィナンシャルグループ</t>
  </si>
  <si>
    <t>中央インターナショナルグループ</t>
  </si>
  <si>
    <t>ジャパンインベストメントアドバイザー</t>
  </si>
  <si>
    <t>東京きらぼしフィナンシャルグループ</t>
  </si>
  <si>
    <t>今村証券</t>
  </si>
  <si>
    <t>シンプレクス・ファイナンシャル・ホールディングス</t>
  </si>
  <si>
    <t>ＧＭＯフィナンシャルホールディングス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</si>
  <si>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</si>
  <si>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</si>
  <si>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</si>
  <si>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</si>
  <si>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</si>
  <si>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</si>
  <si>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</si>
  <si>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</si>
  <si>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西日本フィナンシャルホールディングス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</si>
  <si>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</si>
  <si>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</si>
  <si>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</si>
  <si>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</si>
  <si>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</si>
  <si>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</si>
  <si>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</si>
  <si>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</si>
  <si>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</si>
  <si>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</si>
  <si>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</si>
  <si>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</si>
  <si>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</si>
  <si>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</si>
  <si>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</si>
  <si>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</si>
  <si>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</si>
  <si>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</si>
  <si>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</si>
  <si>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</si>
  <si>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</si>
  <si>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</si>
  <si>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</si>
  <si>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</si>
  <si>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</si>
  <si>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</si>
  <si>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</si>
  <si>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</si>
  <si>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</si>
  <si>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</si>
  <si>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</si>
  <si>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</si>
  <si>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</si>
  <si>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</si>
  <si>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</si>
  <si>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</si>
  <si>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</si>
  <si>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</si>
  <si>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</si>
  <si>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</si>
  <si>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</si>
  <si>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</si>
  <si>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</si>
  <si>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</si>
  <si>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</si>
  <si>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本田技研工業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</si>
  <si>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</si>
  <si>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</si>
  <si>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</si>
  <si>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</si>
  <si>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</si>
  <si>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</si>
  <si>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</si>
  <si>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</si>
  <si>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</si>
  <si>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</si>
  <si>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</si>
  <si>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</si>
  <si>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</si>
  <si>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</si>
  <si>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</si>
  <si>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</si>
  <si>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</si>
  <si>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</si>
  <si>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</si>
  <si>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</si>
  <si>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</si>
  <si>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</si>
  <si>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</si>
  <si>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</si>
  <si>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</si>
  <si>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</si>
  <si>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</si>
  <si>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</si>
  <si>
    <t>セレンディップ・ホールディングス</t>
  </si>
  <si>
    <t>日本リビング保証</t>
  </si>
  <si>
    <t>三十三フィナンシャルグループ</t>
  </si>
  <si>
    <t>アイリックコーポレーション</t>
  </si>
  <si>
    <t>ＳＢＩインシュアランスグループ</t>
  </si>
  <si>
    <t>第四北越フィナンシャルグループ</t>
  </si>
  <si>
    <t>ひろぎんホールディングス</t>
  </si>
  <si>
    <t>インヴァスト</t>
  </si>
  <si>
    <t>アイペットホールディングス</t>
  </si>
  <si>
    <t>ウェルスナビ</t>
  </si>
  <si>
    <t>ブロードマインド</t>
  </si>
  <si>
    <t>アイ・パートナーズフィナンシャル</t>
  </si>
  <si>
    <t>マーキュリアホールディングス</t>
  </si>
  <si>
    <t>おきなわフィナンシャルグループ</t>
  </si>
  <si>
    <t>グッドパッチ</t>
  </si>
  <si>
    <t>Ｂｒａｎｄｉｎｇ　Ｅｎｇｉｎｅｅｒ</t>
  </si>
  <si>
    <t>ＫＩＹＯラーニング</t>
  </si>
  <si>
    <t>ダイレクトマーケティングミックス</t>
  </si>
  <si>
    <t>一寸房</t>
  </si>
  <si>
    <t>Ｒｅｔｔｙ</t>
  </si>
  <si>
    <t>ジオコード</t>
  </si>
  <si>
    <t>ポピンズ</t>
  </si>
  <si>
    <t>東京通信</t>
  </si>
  <si>
    <t>オンデック</t>
  </si>
  <si>
    <t>ヒューマンクリエイションホールディングス</t>
  </si>
  <si>
    <t>Ｔ．Ｓ．Ｉ</t>
  </si>
  <si>
    <t>ベビーカレンダー</t>
  </si>
  <si>
    <t>琉球アスティーダスポーツクラブ</t>
  </si>
  <si>
    <t>ＬＩＴＡＬＩＣＯ</t>
  </si>
  <si>
    <t>セルム</t>
  </si>
  <si>
    <t>表示灯</t>
  </si>
  <si>
    <t>メイホーホールディングス</t>
  </si>
  <si>
    <t>Ｅｎｊｉｎ</t>
  </si>
  <si>
    <t>全研本社</t>
  </si>
  <si>
    <t>デコルテ・ホールディングス</t>
  </si>
  <si>
    <t>アイドマ・ホールディングス</t>
  </si>
  <si>
    <t>コンフィデンス</t>
  </si>
  <si>
    <t>リファインバースグループ</t>
  </si>
  <si>
    <t>ＢＣＣ</t>
  </si>
  <si>
    <t>ＤＮホールディングス</t>
  </si>
  <si>
    <t>アシロ</t>
  </si>
  <si>
    <t>サーキュレーション</t>
  </si>
  <si>
    <t>十六フィナンシャルグループ</t>
  </si>
  <si>
    <t>北國フィナンシャルホールディングス</t>
  </si>
  <si>
    <t>ネットプロテクションズホールディングス</t>
  </si>
  <si>
    <t>プロクレアホールディングス</t>
  </si>
  <si>
    <t>ナンシン</t>
  </si>
  <si>
    <t>ジャムコ</t>
  </si>
  <si>
    <t>アトム</t>
  </si>
  <si>
    <t>創健社</t>
  </si>
  <si>
    <t>小野建</t>
  </si>
  <si>
    <t>はるやまホールディングス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</si>
  <si>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</si>
  <si>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</si>
  <si>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</si>
  <si>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</si>
  <si>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</si>
  <si>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</si>
  <si>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</si>
  <si>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</si>
  <si>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</si>
  <si>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</si>
  <si>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</si>
  <si>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</si>
  <si>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</si>
  <si>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</si>
  <si>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</si>
  <si>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</si>
  <si>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</si>
  <si>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</si>
  <si>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</si>
  <si>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</si>
  <si>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</si>
  <si>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</si>
  <si>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</si>
  <si>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</si>
  <si>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メディパルホールディングス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</si>
  <si>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</si>
  <si>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</si>
  <si>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</si>
  <si>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</si>
  <si>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</si>
  <si>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</si>
  <si>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萩原電気ホールディングス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</si>
  <si>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</si>
  <si>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</si>
  <si>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</si>
  <si>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</si>
  <si>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</si>
  <si>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</si>
  <si>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</si>
  <si>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</si>
  <si>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</si>
  <si>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</si>
  <si>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</si>
  <si>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</si>
  <si>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</si>
  <si>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</si>
  <si>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</si>
  <si>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</si>
  <si>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</si>
  <si>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</si>
  <si>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</si>
  <si>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</si>
  <si>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</si>
  <si>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</si>
  <si>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</si>
  <si>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</si>
  <si>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</si>
  <si>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</si>
  <si>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</si>
  <si>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</si>
  <si>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</si>
  <si>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</si>
  <si>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</si>
  <si>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</si>
  <si>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</si>
  <si>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</si>
  <si>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清和中央ホールディングス</t>
  </si>
  <si>
    <t>パン・パシフィック・インターナショナルホールディングス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</si>
  <si>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</si>
  <si>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</si>
  <si>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</si>
  <si>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</si>
  <si>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</si>
  <si>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</si>
  <si>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</si>
  <si>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</si>
  <si>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</si>
  <si>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</si>
  <si>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</si>
  <si>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</si>
  <si>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</si>
  <si>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</si>
  <si>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</si>
  <si>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</si>
  <si>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橋本総業ホールディングス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</si>
  <si>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</si>
  <si>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</si>
  <si>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</si>
  <si>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</si>
  <si>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</si>
  <si>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</si>
  <si>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</si>
  <si>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</si>
  <si>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</si>
  <si>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</si>
  <si>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</si>
  <si>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</si>
  <si>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</si>
  <si>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</si>
  <si>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</si>
  <si>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</si>
  <si>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</si>
  <si>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</si>
  <si>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</si>
  <si>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</si>
  <si>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</si>
  <si>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</si>
  <si>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</si>
  <si>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</si>
  <si>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　Ｃｒｅａｔｉｏｎ　Ｈｏｌｄｉｎｇｓ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</si>
  <si>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</si>
  <si>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</si>
  <si>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</si>
  <si>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</si>
  <si>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</si>
  <si>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</si>
  <si>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</si>
  <si>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</si>
  <si>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</si>
  <si>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</si>
  <si>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</si>
  <si>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</si>
  <si>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</si>
  <si>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</si>
  <si>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</si>
  <si>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</si>
  <si>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</si>
  <si>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</si>
  <si>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</si>
  <si>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</si>
  <si>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ＡｍｉｄＡホールディングス</t>
  </si>
  <si>
    <t>ダイコー通産</t>
  </si>
  <si>
    <t>ＮＡＴＴＹ　ＳＷＡＮＫＹホールディングス</t>
  </si>
  <si>
    <t>グッドスピード</t>
  </si>
  <si>
    <t>ヤシマキザイ</t>
  </si>
  <si>
    <t>あさくま</t>
  </si>
  <si>
    <t>薬王堂ホールディングス</t>
  </si>
  <si>
    <t>軽自動車館</t>
  </si>
  <si>
    <t>レオクラン</t>
  </si>
  <si>
    <t>浜木綿</t>
  </si>
  <si>
    <t>ダブルエー</t>
  </si>
  <si>
    <t>ＢｕｙＳｅｌｌ　Ｔｅｃｈｎｏｌｏｇｉｅｓ</t>
  </si>
  <si>
    <t>カクヤスグループ</t>
  </si>
  <si>
    <t>ミクリード</t>
  </si>
  <si>
    <t>コパ・コーポレーション</t>
  </si>
  <si>
    <t>カレント自動車</t>
  </si>
  <si>
    <t>Ｃ　Ｃｈａｎｎｅｌ</t>
  </si>
  <si>
    <t>アースインフィニティ</t>
  </si>
  <si>
    <t>北海道歯科産業</t>
  </si>
  <si>
    <t>いつも</t>
  </si>
  <si>
    <t>交換できるくん</t>
  </si>
  <si>
    <t>アイスコ</t>
  </si>
  <si>
    <t>オムニ・プラス・システム・リミテッド　ＪＤＲ</t>
  </si>
  <si>
    <t>島津製作所</t>
  </si>
  <si>
    <t>ＪＭＳ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</si>
  <si>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</si>
  <si>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</si>
  <si>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</si>
  <si>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</si>
  <si>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</si>
  <si>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</si>
  <si>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</si>
  <si>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</si>
  <si>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</si>
  <si>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</si>
  <si>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</si>
  <si>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</si>
  <si>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</si>
  <si>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</si>
  <si>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</si>
  <si>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</si>
  <si>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</si>
  <si>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</si>
  <si>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</si>
  <si>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</si>
  <si>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</si>
  <si>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</si>
  <si>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</si>
  <si>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</si>
  <si>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</si>
  <si>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</si>
  <si>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</si>
  <si>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</si>
  <si>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</si>
  <si>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</si>
  <si>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</si>
  <si>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</si>
  <si>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</si>
  <si>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</si>
  <si>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</si>
  <si>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</si>
  <si>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</si>
  <si>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</si>
  <si>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</si>
  <si>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</si>
  <si>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</si>
  <si>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</si>
  <si>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</si>
  <si>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</si>
  <si>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</si>
  <si>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</si>
  <si>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バルコス</t>
  </si>
  <si>
    <t>ドリームベッド</t>
  </si>
  <si>
    <t>コラントッテ</t>
  </si>
  <si>
    <t>イメージ・マジック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</si>
  <si>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</si>
  <si>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</si>
  <si>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</si>
  <si>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</si>
  <si>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</si>
  <si>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</si>
  <si>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</si>
  <si>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</si>
  <si>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</si>
  <si>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</si>
  <si>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</si>
  <si>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</si>
  <si>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</si>
  <si>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</si>
  <si>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</si>
  <si>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パラマウントベッドホールディングス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</si>
  <si>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</si>
  <si>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</si>
  <si>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</si>
  <si>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</si>
  <si>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</si>
  <si>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</si>
  <si>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</si>
  <si>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</si>
  <si>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</si>
  <si>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ウイルコホールディングス</t>
  </si>
  <si>
    <t>バンダイナムコホールディングス</t>
  </si>
  <si>
    <t>アイフィスジャパン</t>
  </si>
  <si>
    <t>アビックス</t>
  </si>
  <si>
    <t>アールシーコア</t>
  </si>
  <si>
    <t>共立印刷</t>
  </si>
  <si>
    <t>ＳＨＯＥＩ</t>
  </si>
  <si>
    <t>フランスベッドホールディングス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</si>
  <si>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</si>
  <si>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</si>
  <si>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</si>
  <si>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</si>
  <si>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</si>
  <si>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</si>
  <si>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</si>
  <si>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</si>
  <si>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</si>
  <si>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</si>
  <si>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</si>
  <si>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</si>
  <si>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</si>
  <si>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</si>
  <si>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</si>
  <si>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</si>
  <si>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</si>
  <si>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</si>
  <si>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</si>
  <si>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</si>
  <si>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</si>
  <si>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</si>
  <si>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</si>
  <si>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</si>
  <si>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</si>
  <si>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</si>
  <si>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</si>
  <si>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</si>
  <si>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</si>
  <si>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</si>
  <si>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</si>
  <si>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</si>
  <si>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</si>
  <si>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</si>
  <si>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</si>
  <si>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</si>
  <si>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</si>
  <si>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</si>
  <si>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</si>
  <si>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凸版印刷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</si>
  <si>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</si>
  <si>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</si>
  <si>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</si>
  <si>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</si>
  <si>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</si>
  <si>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</si>
  <si>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</si>
  <si>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</si>
  <si>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</si>
  <si>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</si>
  <si>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</si>
  <si>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</si>
  <si>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</si>
  <si>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</si>
  <si>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</si>
  <si>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</si>
  <si>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</si>
  <si>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</si>
  <si>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</si>
  <si>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ウェーブロックホールディングス</t>
  </si>
  <si>
    <t>ＪＳＰ</t>
  </si>
  <si>
    <t>ニチハ</t>
  </si>
  <si>
    <t>ローランド</t>
  </si>
  <si>
    <t>光陽社</t>
  </si>
  <si>
    <t>エフピコ</t>
  </si>
  <si>
    <t>小松ウオール工業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</si>
  <si>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</si>
  <si>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</si>
  <si>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</si>
  <si>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</si>
  <si>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</si>
  <si>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</si>
  <si>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</si>
  <si>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</si>
  <si>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</si>
  <si>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</si>
  <si>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</si>
  <si>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</si>
  <si>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</si>
  <si>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</si>
  <si>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</si>
  <si>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</si>
  <si>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</si>
  <si>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</si>
  <si>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</si>
  <si>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</si>
  <si>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</si>
  <si>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</si>
  <si>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</si>
  <si>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</si>
  <si>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</si>
  <si>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</si>
  <si>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</si>
  <si>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</si>
  <si>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</si>
  <si>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</si>
  <si>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</si>
  <si>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</si>
  <si>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</si>
  <si>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</si>
  <si>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</si>
  <si>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伊藤忠商事</t>
  </si>
  <si>
    <t>丸紅</t>
  </si>
  <si>
    <t>スクロール</t>
  </si>
  <si>
    <t>ユアサ・フナショク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</si>
  <si>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</si>
  <si>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</si>
  <si>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</si>
  <si>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</si>
  <si>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</si>
  <si>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</si>
  <si>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</si>
  <si>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オンワードホールディングス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</si>
  <si>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</si>
  <si>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</si>
  <si>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</si>
  <si>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</si>
  <si>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</si>
  <si>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</si>
  <si>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</si>
  <si>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</si>
  <si>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日本紙パルプ商事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</si>
  <si>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</si>
  <si>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</si>
  <si>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</si>
  <si>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</si>
  <si>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</si>
  <si>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</si>
  <si>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</si>
  <si>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</si>
  <si>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丸藤シートパイル</t>
  </si>
  <si>
    <t>セイコーホールディングス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</si>
  <si>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</si>
  <si>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</si>
  <si>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</si>
  <si>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</si>
  <si>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</si>
  <si>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</si>
  <si>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</si>
  <si>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</si>
  <si>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</si>
  <si>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</si>
  <si>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</si>
  <si>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</si>
  <si>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</si>
  <si>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</si>
  <si>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</si>
  <si>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</si>
  <si>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トルク</t>
  </si>
  <si>
    <t>阪和興業</t>
  </si>
  <si>
    <t>正栄食品工業</t>
  </si>
  <si>
    <t>カナデン</t>
  </si>
  <si>
    <t>菱電商事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</si>
  <si>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</si>
  <si>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</si>
  <si>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</si>
  <si>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</si>
  <si>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</si>
  <si>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</si>
  <si>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</si>
  <si>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兼松エレクトロニクス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</si>
  <si>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</si>
  <si>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</si>
  <si>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</si>
  <si>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</si>
  <si>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</si>
  <si>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</si>
  <si>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</si>
  <si>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</si>
  <si>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</si>
  <si>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</si>
  <si>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</si>
  <si>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</si>
  <si>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</si>
  <si>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</si>
  <si>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</si>
  <si>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</si>
  <si>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ヤマトインターナショナル</t>
  </si>
  <si>
    <t>東邦ホールディングス</t>
  </si>
  <si>
    <t>サンゲツ</t>
  </si>
  <si>
    <t>ミツウロコグループホールディングス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</si>
  <si>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</si>
  <si>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</si>
  <si>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</si>
  <si>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</si>
  <si>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</si>
  <si>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</si>
  <si>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</si>
  <si>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</si>
  <si>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</si>
  <si>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</si>
  <si>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</si>
  <si>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</si>
  <si>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</si>
  <si>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</si>
  <si>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</si>
  <si>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</si>
  <si>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</si>
  <si>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</si>
  <si>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</si>
  <si>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</si>
  <si>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</si>
  <si>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</si>
  <si>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</si>
  <si>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ＳＲＳホールディングス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</si>
  <si>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</si>
  <si>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</si>
  <si>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</si>
  <si>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</si>
  <si>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</si>
  <si>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</si>
  <si>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</si>
  <si>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</si>
  <si>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</si>
  <si>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</si>
  <si>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</si>
  <si>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</si>
  <si>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</si>
  <si>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</si>
  <si>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</si>
  <si>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</si>
  <si>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</si>
  <si>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</si>
  <si>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</si>
  <si>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</si>
  <si>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</si>
  <si>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</si>
  <si>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</si>
  <si>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</si>
  <si>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</si>
  <si>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</si>
  <si>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</si>
  <si>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</si>
  <si>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</si>
  <si>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</si>
  <si>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</si>
  <si>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</si>
  <si>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</si>
  <si>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</si>
  <si>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</si>
  <si>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</si>
  <si>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</si>
  <si>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</si>
  <si>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</si>
  <si>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</si>
  <si>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</si>
  <si>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</si>
  <si>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</si>
  <si>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</si>
  <si>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</si>
  <si>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</si>
  <si>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</si>
  <si>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</si>
  <si>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</si>
  <si>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</si>
  <si>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日産東京販売ホールディングス</t>
  </si>
  <si>
    <t>日本銀行　出資証券</t>
  </si>
  <si>
    <t>新生銀行</t>
  </si>
  <si>
    <t>あおぞら銀行</t>
  </si>
  <si>
    <t>三菱ＵＦＪフィナンシャル・グループ</t>
  </si>
  <si>
    <t>りそなホールディングス</t>
  </si>
  <si>
    <t>三井住友トラスト・ホールディングス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</si>
  <si>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</si>
  <si>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</si>
  <si>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</si>
  <si>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</si>
  <si>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</si>
  <si>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</si>
  <si>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</si>
  <si>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</si>
  <si>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</si>
  <si>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</si>
  <si>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</si>
  <si>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</si>
  <si>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ふくおかフィナンシャルグループ</t>
  </si>
  <si>
    <t>静岡銀行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</si>
  <si>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</si>
  <si>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</si>
  <si>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</si>
  <si>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</si>
  <si>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</si>
  <si>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</si>
  <si>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</si>
  <si>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</si>
  <si>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</si>
  <si>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</si>
  <si>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</si>
  <si>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</si>
  <si>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</si>
  <si>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</si>
  <si>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</si>
  <si>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</si>
  <si>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</si>
  <si>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</si>
  <si>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</si>
  <si>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</si>
  <si>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</si>
  <si>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</si>
  <si>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</si>
  <si>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</si>
  <si>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</si>
  <si>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</si>
  <si>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</si>
  <si>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</si>
  <si>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　優先出資証券</t>
  </si>
  <si>
    <t>芙蓉総合リース</t>
  </si>
  <si>
    <t>みずほリース</t>
  </si>
  <si>
    <t>東京センチュリー</t>
  </si>
  <si>
    <t>フューチャーベンチャーキャピタル</t>
  </si>
  <si>
    <t>ＳＢＩホールディングス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</si>
  <si>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</si>
  <si>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</si>
  <si>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</si>
  <si>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</si>
  <si>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</si>
  <si>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</si>
  <si>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</si>
  <si>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</si>
  <si>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</si>
  <si>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</si>
  <si>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</si>
  <si>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</si>
  <si>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</si>
  <si>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</si>
  <si>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</si>
  <si>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</si>
  <si>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</si>
  <si>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</si>
  <si>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</si>
  <si>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</si>
  <si>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</si>
  <si>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</si>
  <si>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</si>
  <si>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オリックス</t>
  </si>
  <si>
    <t>三菱ＨＣキャピタル</t>
  </si>
  <si>
    <t>ジャフコ　グループ</t>
  </si>
  <si>
    <t>九州リースサービス</t>
  </si>
  <si>
    <t>トモニホールディングス</t>
  </si>
  <si>
    <t>大和証券グループ本社</t>
  </si>
  <si>
    <t>野村ホールディングス</t>
  </si>
  <si>
    <t>岡三証券グループ</t>
  </si>
  <si>
    <t>丸三証券</t>
  </si>
  <si>
    <t>東洋証券</t>
  </si>
  <si>
    <t>東海東京フィナンシャル・ホールディングス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</si>
  <si>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</si>
  <si>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</si>
  <si>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</si>
  <si>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</si>
  <si>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</si>
  <si>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</si>
  <si>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マネックスグループ</t>
  </si>
  <si>
    <t>ＨＳホールディングス</t>
  </si>
  <si>
    <t>丸八証券</t>
  </si>
  <si>
    <t>トレイダーズホールディングス</t>
  </si>
  <si>
    <t>極東証券</t>
  </si>
  <si>
    <t>岩井コスモホールディングス</t>
  </si>
  <si>
    <t>アイザワ証券グループ</t>
  </si>
  <si>
    <t>フィデアホールディングス</t>
  </si>
  <si>
    <t>池田泉州ホールディングス</t>
  </si>
  <si>
    <t>アニコム　ホールディングス</t>
  </si>
  <si>
    <t>ＭＳ＆ＡＤインシュアランスグループホールディングス</t>
  </si>
  <si>
    <t>マネーパートナーズグループ</t>
  </si>
  <si>
    <t>あかつき本社</t>
  </si>
  <si>
    <t>スパークス・グループ</t>
  </si>
  <si>
    <t>小林洋行</t>
  </si>
  <si>
    <t>第一商品</t>
  </si>
  <si>
    <t>豊トラスティ証券</t>
  </si>
  <si>
    <t>第一生命ホールディングス</t>
  </si>
  <si>
    <t>東京海上ホールディングス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</si>
  <si>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</si>
  <si>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</si>
  <si>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</si>
  <si>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</si>
  <si>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</si>
  <si>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</si>
  <si>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</si>
  <si>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</si>
  <si>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</si>
  <si>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</si>
  <si>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</si>
  <si>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</si>
  <si>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</si>
  <si>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</si>
  <si>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</si>
  <si>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</si>
  <si>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</si>
  <si>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</si>
  <si>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</si>
  <si>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</si>
  <si>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</si>
  <si>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</si>
  <si>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</si>
  <si>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</si>
  <si>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</si>
  <si>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</si>
  <si>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</si>
  <si>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</si>
  <si>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日神グループホールディングス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</si>
  <si>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</si>
  <si>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</si>
  <si>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</si>
  <si>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</si>
  <si>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</si>
  <si>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</si>
  <si>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</si>
  <si>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</si>
  <si>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</si>
  <si>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</si>
  <si>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</si>
  <si>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</si>
  <si>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</si>
  <si>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</si>
  <si>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</si>
  <si>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</si>
  <si>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</si>
  <si>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</si>
  <si>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</si>
  <si>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</si>
  <si>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</si>
  <si>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シーズクリエイト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</si>
  <si>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</si>
  <si>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</si>
  <si>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</si>
  <si>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</si>
  <si>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</si>
  <si>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</si>
  <si>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</si>
  <si>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</si>
  <si>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</si>
  <si>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</si>
  <si>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</si>
  <si>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</si>
  <si>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　ＳＴＡＲ</t>
  </si>
  <si>
    <t>日本ビルファンド投資法人</t>
  </si>
  <si>
    <t>ジャパンリアルエステイト投資法人</t>
  </si>
  <si>
    <t>日本都市ファンド投資法人</t>
  </si>
  <si>
    <t>オリックス不動産投資法人</t>
  </si>
  <si>
    <t>日本プライムリアルティ投資法人</t>
  </si>
  <si>
    <t>ＮＴＴ都市開発リート投資法人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</si>
  <si>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</si>
  <si>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</si>
  <si>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</si>
  <si>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</si>
  <si>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</si>
  <si>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</si>
  <si>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</si>
  <si>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日本ロジスティクスファンド投資法人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</si>
  <si>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</si>
  <si>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</si>
  <si>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</si>
  <si>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</si>
  <si>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</si>
  <si>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</si>
  <si>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</si>
  <si>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</si>
  <si>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大和証券リビング投資法人</t>
  </si>
  <si>
    <t>ジャパンエクセレント投資法人</t>
  </si>
  <si>
    <t>誠建設工業</t>
  </si>
  <si>
    <t>グランディハウス</t>
  </si>
  <si>
    <t>東武鉄道</t>
  </si>
  <si>
    <t>相鉄ホールディングス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</si>
  <si>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</si>
  <si>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</si>
  <si>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</si>
  <si>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</si>
  <si>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</si>
  <si>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</si>
  <si>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</si>
  <si>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</si>
  <si>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</si>
  <si>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</si>
  <si>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</si>
  <si>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</si>
  <si>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</si>
  <si>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</si>
  <si>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</si>
  <si>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</si>
  <si>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</si>
  <si>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</si>
  <si>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</si>
  <si>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</si>
  <si>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</si>
  <si>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近鉄グループホールディングス</t>
  </si>
  <si>
    <t>阪急阪神ホールディングス</t>
  </si>
  <si>
    <t>南海電気鉄道</t>
  </si>
  <si>
    <t>京阪ホールディングス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</si>
  <si>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</si>
  <si>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</si>
  <si>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</si>
  <si>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</si>
  <si>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</si>
  <si>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</si>
  <si>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</si>
  <si>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</si>
  <si>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</si>
  <si>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</si>
  <si>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</si>
  <si>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</si>
  <si>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</si>
  <si>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</si>
  <si>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</si>
  <si>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</si>
  <si>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センコーグループホールディングス</t>
  </si>
  <si>
    <t>トナミホールディングス</t>
  </si>
  <si>
    <t>ニッコンホールディングス</t>
  </si>
  <si>
    <t>京極運輸商事</t>
  </si>
  <si>
    <t>日本石油輸送</t>
  </si>
  <si>
    <t>福山通運</t>
  </si>
  <si>
    <t>セイノーホールディングス</t>
  </si>
  <si>
    <t>エスライン</t>
  </si>
  <si>
    <t>神奈川中央交通</t>
  </si>
  <si>
    <t>大和自動車交通</t>
  </si>
  <si>
    <t>神姫バス</t>
  </si>
  <si>
    <t>日立物流</t>
  </si>
  <si>
    <t>タカセ</t>
  </si>
  <si>
    <t>丸和運輸機関</t>
  </si>
  <si>
    <t>Ｃ＆Ｆロジホールディングス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</si>
  <si>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</si>
  <si>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</si>
  <si>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</si>
  <si>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</si>
  <si>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</si>
  <si>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</si>
  <si>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</si>
  <si>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</si>
  <si>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</si>
  <si>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ＳＧホールディングス</t>
  </si>
  <si>
    <t>ビーイングホールディングス</t>
  </si>
  <si>
    <t>五健堂</t>
  </si>
  <si>
    <t>ＮＩＰＰＯＮ　ＥＸＰＲＥＳＳホールディングス</t>
  </si>
  <si>
    <t>栗林商船</t>
  </si>
  <si>
    <t>東海汽船</t>
  </si>
  <si>
    <t>東京汽船</t>
  </si>
  <si>
    <t>日本航空</t>
  </si>
  <si>
    <t>ＡＮＡホールディングス</t>
  </si>
  <si>
    <t>スターフライヤー</t>
  </si>
  <si>
    <t>エフ・コード</t>
  </si>
  <si>
    <t>Ｇｒｅｅｎ　Ｅａｒｔｈ　Ｉｎｓｔｉｔｕｔｅ</t>
  </si>
  <si>
    <t>セイファート</t>
  </si>
  <si>
    <t>Ｒｅｃｏｖｅｒｙ　Ｉｎｔｅｒｎａｔｉｏｎａｌ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</si>
  <si>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</si>
  <si>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</si>
  <si>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</si>
  <si>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</si>
  <si>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</si>
  <si>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</si>
  <si>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ｍａｎａｂｙ</t>
  </si>
  <si>
    <t>環境のミカタ</t>
  </si>
  <si>
    <t>ブリッジコンサルティンググループ</t>
  </si>
  <si>
    <t>パスコ</t>
  </si>
  <si>
    <t>アジア航測</t>
  </si>
  <si>
    <t>デリバリーコンサルティング</t>
  </si>
  <si>
    <t>フューチャーリンクネットワーク</t>
  </si>
  <si>
    <t>メディア総研</t>
  </si>
  <si>
    <t>富士テクノホールディングス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</si>
  <si>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</si>
  <si>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</si>
  <si>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</si>
  <si>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</si>
  <si>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</si>
  <si>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</si>
  <si>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</si>
  <si>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</si>
  <si>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</si>
  <si>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</si>
  <si>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ラバブルマーケティンググループ</t>
  </si>
  <si>
    <t>サクシード</t>
  </si>
  <si>
    <t>ＹＣＰホールディングス（グローバル）リミテッド　ＪＤＲ</t>
  </si>
  <si>
    <t>ＣＳ－Ｃ</t>
  </si>
  <si>
    <t>タカヨシ</t>
  </si>
  <si>
    <t>西本Ｗｉｓｍｅｔｔａｃホールディングス</t>
  </si>
  <si>
    <t>シルバーライフ</t>
  </si>
  <si>
    <t>ビジョナリーホールディングス</t>
  </si>
  <si>
    <t>ポエック</t>
  </si>
  <si>
    <t>ヤマシタヘルスケアホールディングス</t>
  </si>
  <si>
    <t>Ｇｅｎｋｙ　ＤｒｕｇＳｔｏｒｅｓ</t>
  </si>
  <si>
    <t>オプティマスグループ</t>
  </si>
  <si>
    <t>バリュエンスホールディングス</t>
  </si>
  <si>
    <t>和心</t>
  </si>
  <si>
    <t>ブティックス</t>
  </si>
  <si>
    <t>コーア商事ホールディングス</t>
  </si>
  <si>
    <t>国際紙パルプ商事</t>
  </si>
  <si>
    <t>ナルミヤ・インターナショナル</t>
  </si>
  <si>
    <t>アザース</t>
  </si>
  <si>
    <t>ブックオフグループホールディングス</t>
  </si>
  <si>
    <t>ギフトホールディングス</t>
  </si>
  <si>
    <t>タカラレーベン・インフラ投資法人</t>
  </si>
  <si>
    <t>いちごグリーンインフラ投資法人</t>
  </si>
  <si>
    <t>カナディアン・ソーラー・インフラ投資法人</t>
  </si>
  <si>
    <t>東京インフラ・エネルギー投資法人</t>
  </si>
  <si>
    <t>エネクス・インフラ投資法人</t>
  </si>
  <si>
    <t>ジャパン・インフラファンド投資法人</t>
  </si>
  <si>
    <t>三菱倉庫</t>
  </si>
  <si>
    <t>三井倉庫ホールディングス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</si>
  <si>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</si>
  <si>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</si>
  <si>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</si>
  <si>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</si>
  <si>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</si>
  <si>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</si>
  <si>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</si>
  <si>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</si>
  <si>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</si>
  <si>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</si>
  <si>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</si>
  <si>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</si>
  <si>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</si>
  <si>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</si>
  <si>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</si>
  <si>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</si>
  <si>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</si>
  <si>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東洋埠頭</t>
  </si>
  <si>
    <t>櫻島埠頭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</si>
  <si>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</si>
  <si>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</si>
  <si>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</si>
  <si>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</si>
  <si>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</si>
  <si>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</si>
  <si>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</si>
  <si>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</si>
  <si>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</si>
  <si>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</si>
  <si>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</si>
  <si>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</si>
  <si>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</si>
  <si>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</si>
  <si>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</si>
  <si>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</si>
  <si>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</si>
  <si>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</si>
  <si>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パパネッツ</t>
  </si>
  <si>
    <t>ビート・ホールディングス・リミテッド</t>
  </si>
  <si>
    <t>ＴＢＳホールディングス</t>
  </si>
  <si>
    <t>日本テレビホールディングス</t>
  </si>
  <si>
    <t>朝日放送グループホールディングス</t>
  </si>
  <si>
    <t>新潟放送</t>
  </si>
  <si>
    <t>テレビ朝日ホールディングス</t>
  </si>
  <si>
    <t>スカパーＪＳＡＴホールディングス</t>
  </si>
  <si>
    <t>テレビ東京ホールディングス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</si>
  <si>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</si>
  <si>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</si>
  <si>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</si>
  <si>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</si>
  <si>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</si>
  <si>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エヌジェイホールディングス</t>
  </si>
  <si>
    <t>コネクシオ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</si>
  <si>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</si>
  <si>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</si>
  <si>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</si>
  <si>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</si>
  <si>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</si>
  <si>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</si>
  <si>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</si>
  <si>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</si>
  <si>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</si>
  <si>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</si>
  <si>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</si>
  <si>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</si>
  <si>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</si>
  <si>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</si>
  <si>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</si>
  <si>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</t>
  </si>
  <si>
    <t>ファイバーゲート</t>
  </si>
  <si>
    <t>Ｋｉｐｓ</t>
  </si>
  <si>
    <t>アイドママーケティングコミュニケーション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</si>
  <si>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</si>
  <si>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</si>
  <si>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</si>
  <si>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</si>
  <si>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</si>
  <si>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中央経済社ホールディングス</t>
  </si>
  <si>
    <t>ＳＥホールディングス・アンド・インキュベーションズ</t>
  </si>
  <si>
    <t>インプレスホールディングス</t>
  </si>
  <si>
    <t>東京電力ホールディングス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</si>
  <si>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</si>
  <si>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</si>
  <si>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</si>
  <si>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</si>
  <si>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</si>
  <si>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</si>
  <si>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</si>
  <si>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</si>
  <si>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</si>
  <si>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</si>
  <si>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</si>
  <si>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</si>
  <si>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</si>
  <si>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</si>
  <si>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</si>
  <si>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</si>
  <si>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</si>
  <si>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</si>
  <si>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</si>
  <si>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西部ガスホールディングス</t>
  </si>
  <si>
    <t>北陸瓦斯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</si>
  <si>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</si>
  <si>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</si>
  <si>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</si>
  <si>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</si>
  <si>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</si>
  <si>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</si>
  <si>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</si>
  <si>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</si>
  <si>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</si>
  <si>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</si>
  <si>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エヌ・ティ・ティ・データ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</si>
  <si>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</si>
  <si>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</si>
  <si>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</si>
  <si>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</si>
  <si>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</si>
  <si>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</si>
  <si>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</si>
  <si>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</si>
  <si>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</si>
  <si>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</si>
  <si>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</si>
  <si>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</si>
  <si>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</si>
  <si>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</si>
  <si>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</si>
  <si>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</si>
  <si>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</si>
  <si>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</si>
  <si>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</si>
  <si>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</si>
  <si>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</si>
  <si>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</si>
  <si>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</si>
  <si>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</si>
  <si>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</si>
  <si>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</si>
  <si>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</si>
  <si>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</si>
  <si>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スクウェア・エニックス・ホールディングス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</si>
  <si>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</si>
  <si>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</si>
  <si>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</si>
  <si>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</si>
  <si>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</si>
  <si>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</si>
  <si>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</si>
  <si>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</si>
  <si>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</si>
  <si>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</si>
  <si>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</si>
  <si>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　ホスピタリティー　グループ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</si>
  <si>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</si>
  <si>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</si>
  <si>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</si>
  <si>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</si>
  <si>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</si>
  <si>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</si>
  <si>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</si>
  <si>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</si>
  <si>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</si>
  <si>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</si>
  <si>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</si>
  <si>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ＫＮＴ－ＣＴホールディングス</t>
  </si>
  <si>
    <t>日本管財</t>
  </si>
  <si>
    <t>トーカイ</t>
  </si>
  <si>
    <t>白洋舎</t>
  </si>
  <si>
    <t>ナガセ</t>
  </si>
  <si>
    <t>精養軒</t>
  </si>
  <si>
    <t>セコム</t>
  </si>
  <si>
    <t>セントラル警備保障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</si>
  <si>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</si>
  <si>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</si>
  <si>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</si>
  <si>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</si>
  <si>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</si>
  <si>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</si>
  <si>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</si>
  <si>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船井総研ホールディングス</t>
  </si>
  <si>
    <t>ＮＳＤ</t>
  </si>
  <si>
    <t>進学会ホールディングス</t>
  </si>
  <si>
    <t>東海リース</t>
  </si>
  <si>
    <t>丸紅建材リース</t>
  </si>
  <si>
    <t>オオバ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</si>
  <si>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</si>
  <si>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</si>
  <si>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</si>
  <si>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</si>
  <si>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</si>
  <si>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</si>
  <si>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</si>
  <si>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</si>
  <si>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</si>
  <si>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</si>
  <si>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福井コンピュータホールディングス</t>
  </si>
  <si>
    <t>ビケンテクノ</t>
  </si>
  <si>
    <t>ダイセキ</t>
  </si>
  <si>
    <t>ステップ</t>
  </si>
  <si>
    <t>旭情報サービス</t>
  </si>
  <si>
    <t>日鉄物産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</si>
  <si>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</si>
  <si>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</si>
  <si>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</si>
  <si>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</si>
  <si>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</si>
  <si>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</si>
  <si>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</si>
  <si>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</si>
  <si>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</si>
  <si>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</si>
  <si>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</si>
  <si>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</si>
  <si>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</si>
  <si>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アークランドサカモト</t>
  </si>
  <si>
    <t>ニトリホールディングス</t>
  </si>
  <si>
    <t>パーカーコーポレーション</t>
  </si>
  <si>
    <t>天満屋ストア</t>
  </si>
  <si>
    <t>共同紙販ホールディングス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</si>
  <si>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</si>
  <si>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</si>
  <si>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</si>
  <si>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</si>
  <si>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</si>
  <si>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</si>
  <si>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</si>
  <si>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</si>
  <si>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</si>
  <si>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</si>
  <si>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日本ＫＦＣホールディングス</t>
  </si>
  <si>
    <t>コックス</t>
  </si>
  <si>
    <t>セキド</t>
  </si>
  <si>
    <t>イノテック</t>
  </si>
  <si>
    <t>イエローハット</t>
  </si>
  <si>
    <t>シャルレ</t>
  </si>
  <si>
    <t>松屋フーズホールディングス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</si>
  <si>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</si>
  <si>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</si>
  <si>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</si>
  <si>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</si>
  <si>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</si>
  <si>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</si>
  <si>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</si>
  <si>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</si>
  <si>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</si>
  <si>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</si>
  <si>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</si>
  <si>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</si>
  <si>
    <t>植松商会</t>
  </si>
  <si>
    <t>関西フードマーケット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</si>
  <si>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</si>
  <si>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</si>
  <si>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</si>
  <si>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</si>
  <si>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</si>
  <si>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</si>
  <si>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</si>
  <si>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</si>
  <si>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プレナス</t>
  </si>
  <si>
    <t>ミニストップ</t>
  </si>
  <si>
    <t>アークス</t>
  </si>
  <si>
    <t>ハチバン</t>
  </si>
  <si>
    <t>ヨンキュウ</t>
  </si>
  <si>
    <t>バローホールディングス</t>
  </si>
  <si>
    <t>アシードホールディングス</t>
  </si>
  <si>
    <t>東テク</t>
  </si>
  <si>
    <t>ミスミグループ本社</t>
  </si>
  <si>
    <t>アイ・テック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</si>
  <si>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</si>
  <si>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</si>
  <si>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</si>
  <si>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</si>
  <si>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</si>
  <si>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</si>
  <si>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</si>
  <si>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文教堂グループホールディングス</t>
  </si>
  <si>
    <t>大庄</t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</si>
  <si>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</si>
  <si>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</si>
  <si>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</si>
  <si>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</si>
  <si>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</si>
  <si>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</si>
  <si>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</si>
  <si>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ホールディングス</t>
  </si>
  <si>
    <t>ジェコス</t>
  </si>
  <si>
    <t>ヤマザワ</t>
  </si>
  <si>
    <t>やまや</t>
  </si>
  <si>
    <t>グローセル</t>
  </si>
  <si>
    <t>サトー商会</t>
  </si>
  <si>
    <t>ベルーナ</t>
  </si>
  <si>
    <t>銘柄情報</t>
    <rPh sb="0" eb="2">
      <t>メイガラ</t>
    </rPh>
    <rPh sb="2" eb="4">
      <t>ジョウホウ</t>
    </rPh>
    <phoneticPr fontId="1"/>
  </si>
  <si>
    <t>証券コード</t>
    <rPh sb="0" eb="2">
      <t>ショウケン</t>
    </rPh>
    <phoneticPr fontId="1"/>
  </si>
  <si>
    <t>会社名</t>
    <rPh sb="0" eb="2">
      <t>カイシャ</t>
    </rPh>
    <rPh sb="2" eb="3">
      <t>メイ</t>
    </rPh>
    <phoneticPr fontId="1"/>
  </si>
  <si>
    <t>株価指標</t>
    <rPh sb="0" eb="2">
      <t>カブカ</t>
    </rPh>
    <rPh sb="2" eb="4">
      <t>シヒョウ</t>
    </rPh>
    <phoneticPr fontId="1"/>
  </si>
  <si>
    <t>現在株価</t>
    <rPh sb="0" eb="2">
      <t>ゲンザイ</t>
    </rPh>
    <rPh sb="2" eb="4">
      <t>カブカ</t>
    </rPh>
    <phoneticPr fontId="1"/>
  </si>
  <si>
    <t>配当利回り</t>
    <rPh sb="0" eb="2">
      <t>ハイトウ</t>
    </rPh>
    <rPh sb="2" eb="4">
      <t>リマワ</t>
    </rPh>
    <phoneticPr fontId="1"/>
  </si>
  <si>
    <t>ROE</t>
    <phoneticPr fontId="1"/>
  </si>
  <si>
    <t>ROA</t>
    <phoneticPr fontId="1"/>
  </si>
  <si>
    <t>自動計算</t>
    <rPh sb="0" eb="2">
      <t>ジドウ</t>
    </rPh>
    <rPh sb="2" eb="4">
      <t>ケイサン</t>
    </rPh>
    <phoneticPr fontId="1"/>
  </si>
  <si>
    <t>売上成長率</t>
    <rPh sb="0" eb="2">
      <t>ウリアゲ</t>
    </rPh>
    <rPh sb="2" eb="5">
      <t>セイチョウリツ</t>
    </rPh>
    <phoneticPr fontId="1"/>
  </si>
  <si>
    <t>営業利益率</t>
    <rPh sb="0" eb="2">
      <t>エイギョウ</t>
    </rPh>
    <rPh sb="2" eb="5">
      <t>リエキリツ</t>
    </rPh>
    <phoneticPr fontId="1"/>
  </si>
  <si>
    <t>自動計算</t>
    <rPh sb="0" eb="4">
      <t>ジドウケイサン</t>
    </rPh>
    <phoneticPr fontId="1"/>
  </si>
  <si>
    <t>収益指標(3年間平均)</t>
    <rPh sb="0" eb="2">
      <t>シュウエキ</t>
    </rPh>
    <rPh sb="2" eb="4">
      <t>シヒョウ</t>
    </rPh>
    <rPh sb="6" eb="7">
      <t>ネン</t>
    </rPh>
    <rPh sb="7" eb="8">
      <t>カン</t>
    </rPh>
    <rPh sb="8" eb="10">
      <t>ヘイキン</t>
    </rPh>
    <phoneticPr fontId="1"/>
  </si>
  <si>
    <t>今期</t>
    <rPh sb="0" eb="2">
      <t>コンキ</t>
    </rPh>
    <phoneticPr fontId="1"/>
  </si>
  <si>
    <t>前期</t>
    <rPh sb="0" eb="2">
      <t>ゼンキ</t>
    </rPh>
    <phoneticPr fontId="1"/>
  </si>
  <si>
    <t>前々期</t>
    <rPh sb="0" eb="2">
      <t>ゼンゼン</t>
    </rPh>
    <rPh sb="2" eb="3">
      <t>キ</t>
    </rPh>
    <phoneticPr fontId="1"/>
  </si>
  <si>
    <t>３年前</t>
    <rPh sb="1" eb="3">
      <t>ネンマエ</t>
    </rPh>
    <phoneticPr fontId="1"/>
  </si>
  <si>
    <t>業績予想</t>
    <rPh sb="0" eb="2">
      <t>ギョウセキ</t>
    </rPh>
    <rPh sb="2" eb="4">
      <t>ヨソウ</t>
    </rPh>
    <phoneticPr fontId="1"/>
  </si>
  <si>
    <t>売上高</t>
    <rPh sb="0" eb="3">
      <t>ウリアゲダカ</t>
    </rPh>
    <phoneticPr fontId="1"/>
  </si>
  <si>
    <t>営業利益</t>
    <rPh sb="0" eb="2">
      <t>エイギョウ</t>
    </rPh>
    <rPh sb="2" eb="4">
      <t>リエキ</t>
    </rPh>
    <phoneticPr fontId="1"/>
  </si>
  <si>
    <t>配当金</t>
    <rPh sb="0" eb="3">
      <t>ハイトウキン</t>
    </rPh>
    <phoneticPr fontId="1"/>
  </si>
  <si>
    <t>年間配当金</t>
    <rPh sb="0" eb="2">
      <t>ネンカン</t>
    </rPh>
    <rPh sb="2" eb="5">
      <t>ハイトウキン</t>
    </rPh>
    <phoneticPr fontId="1"/>
  </si>
  <si>
    <t>来期売上</t>
    <rPh sb="0" eb="2">
      <t>ライキ</t>
    </rPh>
    <rPh sb="2" eb="4">
      <t>ウリアゲ</t>
    </rPh>
    <phoneticPr fontId="1"/>
  </si>
  <si>
    <t>来期営業利益</t>
    <rPh sb="0" eb="2">
      <t>ライキ</t>
    </rPh>
    <rPh sb="2" eb="4">
      <t>エイギョウ</t>
    </rPh>
    <rPh sb="4" eb="6">
      <t>リエキ</t>
    </rPh>
    <phoneticPr fontId="1"/>
  </si>
  <si>
    <t>株価(PER)</t>
    <rPh sb="0" eb="2">
      <t>カブカ</t>
    </rPh>
    <phoneticPr fontId="1"/>
  </si>
  <si>
    <t>株価(PBR)</t>
    <rPh sb="0" eb="2">
      <t>カブカ</t>
    </rPh>
    <phoneticPr fontId="1"/>
  </si>
  <si>
    <t>株価(配当利回り)</t>
    <rPh sb="0" eb="2">
      <t>カブカ</t>
    </rPh>
    <rPh sb="3" eb="5">
      <t>ハイトウ</t>
    </rPh>
    <rPh sb="5" eb="7">
      <t>リマワ</t>
    </rPh>
    <phoneticPr fontId="1"/>
  </si>
  <si>
    <t>自動入力</t>
    <rPh sb="0" eb="2">
      <t>ジドウ</t>
    </rPh>
    <rPh sb="2" eb="4">
      <t>ニュウリョク</t>
    </rPh>
    <phoneticPr fontId="1"/>
  </si>
  <si>
    <t>コード入力</t>
    <rPh sb="3" eb="5">
      <t>ニュウリョク</t>
    </rPh>
    <phoneticPr fontId="1"/>
  </si>
  <si>
    <t>１株利益(EPS)</t>
    <rPh sb="1" eb="2">
      <t>カブ</t>
    </rPh>
    <rPh sb="2" eb="4">
      <t>リエキ</t>
    </rPh>
    <phoneticPr fontId="1"/>
  </si>
  <si>
    <t>来期1株利益(EPS)</t>
    <rPh sb="0" eb="2">
      <t>ライキ</t>
    </rPh>
    <rPh sb="3" eb="4">
      <t>カブ</t>
    </rPh>
    <rPh sb="4" eb="6">
      <t>リエキ</t>
    </rPh>
    <phoneticPr fontId="1"/>
  </si>
  <si>
    <t>1株純資産(BPS)</t>
    <rPh sb="1" eb="2">
      <t>カブ</t>
    </rPh>
    <rPh sb="2" eb="5">
      <t>ジュンシサン</t>
    </rPh>
    <phoneticPr fontId="1"/>
  </si>
  <si>
    <t>現在値</t>
    <rPh sb="0" eb="3">
      <t>ゲンザイチ</t>
    </rPh>
    <phoneticPr fontId="1"/>
  </si>
  <si>
    <t>今期営業利益率</t>
    <rPh sb="0" eb="2">
      <t>コンキ</t>
    </rPh>
    <rPh sb="2" eb="4">
      <t>エイギョウ</t>
    </rPh>
    <rPh sb="4" eb="7">
      <t>リエキリツ</t>
    </rPh>
    <phoneticPr fontId="1"/>
  </si>
  <si>
    <t>予測株価(PER/PBR/配当利回りは過去実績または予測値入力)　単位　円</t>
    <rPh sb="0" eb="2">
      <t>ヨソク</t>
    </rPh>
    <rPh sb="2" eb="4">
      <t>カブカ</t>
    </rPh>
    <rPh sb="13" eb="15">
      <t>ハイトウ</t>
    </rPh>
    <rPh sb="15" eb="17">
      <t>リマワ</t>
    </rPh>
    <rPh sb="19" eb="21">
      <t>カコ</t>
    </rPh>
    <rPh sb="21" eb="23">
      <t>ジッセキ</t>
    </rPh>
    <rPh sb="26" eb="29">
      <t>ヨソクチ</t>
    </rPh>
    <rPh sb="29" eb="31">
      <t>ニュウリョク</t>
    </rPh>
    <rPh sb="33" eb="35">
      <t>タンイ</t>
    </rPh>
    <rPh sb="36" eb="37">
      <t>エン</t>
    </rPh>
    <phoneticPr fontId="1"/>
  </si>
  <si>
    <t>配当利回り(%)</t>
    <rPh sb="0" eb="2">
      <t>ハイトウ</t>
    </rPh>
    <rPh sb="2" eb="4">
      <t>リマワ</t>
    </rPh>
    <phoneticPr fontId="1"/>
  </si>
  <si>
    <t>PER(倍)</t>
    <rPh sb="4" eb="5">
      <t>バイ</t>
    </rPh>
    <phoneticPr fontId="1"/>
  </si>
  <si>
    <t>財務指標(%)</t>
    <rPh sb="0" eb="2">
      <t>ザイム</t>
    </rPh>
    <rPh sb="2" eb="4">
      <t>シヒョウ</t>
    </rPh>
    <phoneticPr fontId="1"/>
  </si>
  <si>
    <t>任意PER（倍）</t>
    <rPh sb="0" eb="2">
      <t>ニンイ</t>
    </rPh>
    <rPh sb="6" eb="7">
      <t>バイ</t>
    </rPh>
    <phoneticPr fontId="1"/>
  </si>
  <si>
    <t>任意PBR（倍）</t>
    <rPh sb="6" eb="7">
      <t>バイ</t>
    </rPh>
    <phoneticPr fontId="1"/>
  </si>
  <si>
    <t>PBR(倍)</t>
    <rPh sb="4" eb="5">
      <t>バイ</t>
    </rPh>
    <phoneticPr fontId="1"/>
  </si>
  <si>
    <t>CF</t>
    <phoneticPr fontId="1"/>
  </si>
  <si>
    <t>営業ＣＦ</t>
    <rPh sb="0" eb="2">
      <t>エイギョウ</t>
    </rPh>
    <phoneticPr fontId="1"/>
  </si>
  <si>
    <t>投資ＣＦ</t>
    <rPh sb="0" eb="2">
      <t>トウシ</t>
    </rPh>
    <phoneticPr fontId="1"/>
  </si>
  <si>
    <t>ＦＣＦ</t>
    <phoneticPr fontId="1"/>
  </si>
  <si>
    <t>財務ＣＦ</t>
    <rPh sb="0" eb="2">
      <t>ザイム</t>
    </rPh>
    <phoneticPr fontId="1"/>
  </si>
  <si>
    <t>株式益回り</t>
    <rPh sb="0" eb="2">
      <t>カブシキ</t>
    </rPh>
    <rPh sb="2" eb="3">
      <t>エキ</t>
    </rPh>
    <rPh sb="3" eb="4">
      <t>マワ</t>
    </rPh>
    <phoneticPr fontId="1"/>
  </si>
  <si>
    <t>1Ｑ</t>
    <phoneticPr fontId="1"/>
  </si>
  <si>
    <t>2Ｑ</t>
    <phoneticPr fontId="1"/>
  </si>
  <si>
    <t>3Ｑ</t>
  </si>
  <si>
    <t>4Ｑ</t>
  </si>
  <si>
    <t>決算情報(四半期毎売上)</t>
    <rPh sb="0" eb="2">
      <t>ケッサン</t>
    </rPh>
    <rPh sb="2" eb="4">
      <t>ジョウホウ</t>
    </rPh>
    <rPh sb="5" eb="8">
      <t>シハンキ</t>
    </rPh>
    <rPh sb="8" eb="9">
      <t>ゴト</t>
    </rPh>
    <rPh sb="9" eb="11">
      <t>ウリアゲ</t>
    </rPh>
    <phoneticPr fontId="1"/>
  </si>
  <si>
    <t>通期売上予想</t>
    <rPh sb="0" eb="2">
      <t>ツウキ</t>
    </rPh>
    <rPh sb="2" eb="4">
      <t>ウリアゲ</t>
    </rPh>
    <rPh sb="4" eb="6">
      <t>ヨソウ</t>
    </rPh>
    <phoneticPr fontId="1"/>
  </si>
  <si>
    <t>実績売上</t>
    <rPh sb="0" eb="2">
      <t>ジッセキ</t>
    </rPh>
    <rPh sb="2" eb="4">
      <t>ウリアゲ</t>
    </rPh>
    <phoneticPr fontId="1"/>
  </si>
  <si>
    <t>達成率</t>
    <rPh sb="0" eb="3">
      <t>タッセイリツ</t>
    </rPh>
    <phoneticPr fontId="1"/>
  </si>
  <si>
    <t>決算情報(四半期毎営業利益)</t>
    <rPh sb="0" eb="2">
      <t>ケッサン</t>
    </rPh>
    <rPh sb="2" eb="4">
      <t>ジョウホウ</t>
    </rPh>
    <rPh sb="5" eb="8">
      <t>シハンキ</t>
    </rPh>
    <rPh sb="8" eb="9">
      <t>ゴト</t>
    </rPh>
    <rPh sb="9" eb="11">
      <t>エイギョウ</t>
    </rPh>
    <rPh sb="11" eb="13">
      <t>リエキ</t>
    </rPh>
    <phoneticPr fontId="1"/>
  </si>
  <si>
    <t>通期予想営業利益</t>
    <rPh sb="0" eb="2">
      <t>ツウキ</t>
    </rPh>
    <rPh sb="2" eb="4">
      <t>ヨソウ</t>
    </rPh>
    <rPh sb="4" eb="6">
      <t>エイギョウ</t>
    </rPh>
    <rPh sb="6" eb="8">
      <t>リエキ</t>
    </rPh>
    <phoneticPr fontId="1"/>
  </si>
  <si>
    <t>実績営業利益</t>
    <rPh sb="0" eb="2">
      <t>ジッセキ</t>
    </rPh>
    <rPh sb="2" eb="6">
      <t>エイギョウリエキ</t>
    </rPh>
    <phoneticPr fontId="1"/>
  </si>
  <si>
    <t>コメント</t>
    <phoneticPr fontId="1"/>
  </si>
  <si>
    <t>期近決算</t>
    <rPh sb="0" eb="1">
      <t>キ</t>
    </rPh>
    <rPh sb="1" eb="2">
      <t>チカ</t>
    </rPh>
    <rPh sb="2" eb="4">
      <t>ケッサン</t>
    </rPh>
    <phoneticPr fontId="1"/>
  </si>
  <si>
    <t>予定月日</t>
    <rPh sb="0" eb="2">
      <t>ヨテイ</t>
    </rPh>
    <rPh sb="2" eb="4">
      <t>ツキヒ</t>
    </rPh>
    <phoneticPr fontId="1"/>
  </si>
  <si>
    <t>ＮＥＸＴ　ＦＵＮＤＳ　ロシア株式指数連動型上場投信</t>
  </si>
  <si>
    <t>ミライト・ワン</t>
  </si>
  <si>
    <t>ニッソウ</t>
  </si>
  <si>
    <t>ｉシェアーズ　ＭＳＣＩ　ジャパンＳＲＩ　ＥＴＦ</t>
  </si>
  <si>
    <t>グローバルＸ　テック・トップ２０－日本株式　ＥＴＦ</t>
  </si>
  <si>
    <t>グローバルＸ　グリーン・Ｊ－ＲＥＩＴ　ＥＴＦ</t>
  </si>
  <si>
    <t>ｉシェアーズ　米国債３－７年　ＥＴＦ（為替ヘッジあり）</t>
  </si>
  <si>
    <t>ｉシェアーズ　ドイツ国債　ＥＴＦ（為替ヘッジあり）</t>
  </si>
  <si>
    <t>グローバルＸ　日経２２５　カバード・コール　ＥＴＦ（プレミアム再投資型）</t>
  </si>
  <si>
    <t>上場インデックスファンドフランス国債（為替ヘッジなし）</t>
  </si>
  <si>
    <t>上場インデックスファンドフランス国債（為替ヘッジあり）</t>
  </si>
  <si>
    <t>ヤマイチ・ユニハイムエステート</t>
  </si>
  <si>
    <t>ホームポジション</t>
  </si>
  <si>
    <t>マクニカホールディングス</t>
  </si>
  <si>
    <t>ＪＰＭＣ</t>
  </si>
  <si>
    <t>Ｊ－ＭＡＸ</t>
  </si>
  <si>
    <t>アドバンス・ロジスティクス投資法人</t>
  </si>
  <si>
    <t>サイトリ細胞研究所</t>
  </si>
  <si>
    <t>ユビキタスＡＩ</t>
  </si>
  <si>
    <t>三菱ケミカルグループ</t>
  </si>
  <si>
    <t>坪田ラボ</t>
  </si>
  <si>
    <t>ＡＮＹＣＯＬＯＲ</t>
  </si>
  <si>
    <t>ヌーラボ</t>
  </si>
  <si>
    <t>ｕｎｅｒｒｙ</t>
  </si>
  <si>
    <t>ＨＯＵＳＥＩ</t>
  </si>
  <si>
    <t>日本ビジネスシステムズ</t>
  </si>
  <si>
    <t>フィットワークス</t>
  </si>
  <si>
    <t>ＪＦＥホールディングス</t>
  </si>
  <si>
    <t>ニデックオーケーケー</t>
  </si>
  <si>
    <t>クラシコム</t>
  </si>
  <si>
    <t>ジャパンワランティサポート</t>
  </si>
  <si>
    <t>イーディーピー</t>
  </si>
  <si>
    <t>日産証券グループ</t>
  </si>
  <si>
    <t>アイガー</t>
  </si>
  <si>
    <t>マイクロ波化学</t>
  </si>
  <si>
    <t>サンウェルズ</t>
  </si>
  <si>
    <t>Ｍ＆Ａ総合研究所</t>
  </si>
  <si>
    <t>マイクロアド</t>
  </si>
  <si>
    <t>ＡＶｉＣ</t>
  </si>
  <si>
    <t>ＩＮＴＬＯＯＰ</t>
  </si>
  <si>
    <t>エアークローゼット</t>
  </si>
  <si>
    <t>ＮＳＷ</t>
  </si>
  <si>
    <t>コナミグループ</t>
  </si>
  <si>
    <t>2022/8/E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</si>
</sst>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theme="1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0" xfId="0" applyFill="1">
      <alignment vertical="center"/>
    </xf>
    <xf numFmtId="0" fontId="0" fillId="2" borderId="6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6" borderId="5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4" xfId="0" applyFill="1" applyBorder="1">
      <alignment vertical="center"/>
    </xf>
    <xf numFmtId="0" fontId="0" fillId="8" borderId="2" xfId="0" applyFill="1" applyBorder="1">
      <alignment vertical="center"/>
    </xf>
    <xf numFmtId="0" fontId="0" fillId="10" borderId="0" xfId="0" applyFill="1" applyAlignment="1">
      <alignment vertical="center"/>
    </xf>
    <xf numFmtId="0" fontId="0" fillId="9" borderId="2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9" xfId="0" applyFill="1" applyBorder="1">
      <alignment vertical="center"/>
    </xf>
    <xf numFmtId="0" fontId="0" fillId="8" borderId="3" xfId="0" applyFill="1" applyBorder="1">
      <alignment vertical="center"/>
    </xf>
    <xf numFmtId="14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0" xfId="0" applyFill="1">
      <alignment vertical="center"/>
    </xf>
    <xf numFmtId="1" fontId="0" fillId="4" borderId="0" xfId="0" applyNumberFormat="1" applyFill="1">
      <alignment vertical="center"/>
    </xf>
    <xf numFmtId="9" fontId="0" fillId="4" borderId="0" xfId="0" applyNumberFormat="1" applyFill="1">
      <alignment vertical="center"/>
    </xf>
    <xf numFmtId="176" fontId="0" fillId="4" borderId="0" xfId="0" applyNumberFormat="1" applyFill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2" xfId="0" applyNumberFormat="1" applyFill="1" applyBorder="1">
      <alignment vertical="center"/>
    </xf>
    <xf numFmtId="1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76" fontId="0" fillId="4" borderId="2" xfId="1" applyNumberFormat="1" applyFont="1" applyFill="1" applyBorder="1" applyAlignment="1">
      <alignment vertical="center" wrapText="1"/>
    </xf>
    <xf numFmtId="0" fontId="0" fillId="11" borderId="3" xfId="0" applyFill="1" applyBorder="1">
      <alignment vertical="center"/>
    </xf>
    <xf numFmtId="0" fontId="0" fillId="11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9" borderId="3" xfId="0" applyFill="1" applyBorder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0" borderId="3" xfId="0" applyBorder="1" applyAlignment="1">
      <alignment vertical="center" wrapText="1"/>
    </xf>
    <xf numFmtId="0" fontId="0" fillId="12" borderId="5" xfId="0" applyFill="1" applyBorder="1">
      <alignment vertical="center"/>
    </xf>
    <xf numFmtId="0" fontId="0" fillId="10" borderId="7" xfId="0" applyFill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AC38-0719-4007-9739-9D68585309D1}">
  <dimension ref="A1:C4194"/>
  <sheetViews>
    <sheetView topLeftCell="A4171" workbookViewId="0">
      <selection activeCell="B4" sqref="B4"/>
    </sheetView>
  </sheetViews>
  <sheetFormatPr defaultRowHeight="18.75" x14ac:dyDescent="0.4"/>
  <cols>
    <col min="1" max="1" width="11.625" customWidth="1"/>
    <col min="2" max="2" width="100" customWidth="1"/>
    <col min="3" max="3" width="10.25" bestFit="1" customWidth="1"/>
  </cols>
  <sheetData>
    <row r="1" spans="1:3" x14ac:dyDescent="0.4">
      <c r="A1" s="1" t="s">
        <v>0</v>
      </c>
      <c r="C1" s="35" t="s">
        <v>4256</v>
      </c>
    </row>
    <row r="2" spans="1:3" x14ac:dyDescent="0.4">
      <c r="A2" s="1" t="s">
        <v>1</v>
      </c>
      <c r="B2" s="1" t="s">
        <v>2</v>
      </c>
    </row>
    <row r="3" spans="1:3" x14ac:dyDescent="0.25">
      <c r="A3" s="2">
        <v>1301</v>
      </c>
      <c r="B3" s="2" t="s">
        <v>3</v>
      </c>
    </row>
    <row r="4" spans="1:3" x14ac:dyDescent="0.25">
      <c r="A4" s="2">
        <v>1305</v>
      </c>
      <c r="B4" s="2" t="s">
        <v>4</v>
      </c>
    </row>
    <row r="5" spans="1:3" x14ac:dyDescent="0.25">
      <c r="A5" s="2">
        <v>1306</v>
      </c>
      <c r="B5" s="2" t="s">
        <v>5</v>
      </c>
    </row>
    <row r="6" spans="1:3" x14ac:dyDescent="0.25">
      <c r="A6" s="2">
        <v>1308</v>
      </c>
      <c r="B6" s="2" t="s">
        <v>6</v>
      </c>
    </row>
    <row r="7" spans="1:3" x14ac:dyDescent="0.25">
      <c r="A7" s="2">
        <v>1309</v>
      </c>
      <c r="B7" s="2" t="s">
        <v>7</v>
      </c>
    </row>
    <row r="8" spans="1:3" x14ac:dyDescent="0.25">
      <c r="A8" s="2">
        <v>1311</v>
      </c>
      <c r="B8" s="2" t="s">
        <v>8</v>
      </c>
    </row>
    <row r="9" spans="1:3" x14ac:dyDescent="0.25">
      <c r="A9" s="2">
        <v>1312</v>
      </c>
      <c r="B9" s="2" t="s">
        <v>9</v>
      </c>
    </row>
    <row r="10" spans="1:3" x14ac:dyDescent="0.25">
      <c r="A10" s="2">
        <v>1313</v>
      </c>
      <c r="B10" s="2" t="s">
        <v>10</v>
      </c>
    </row>
    <row r="11" spans="1:3" x14ac:dyDescent="0.25">
      <c r="A11" s="2">
        <v>1319</v>
      </c>
      <c r="B11" s="2" t="s">
        <v>11</v>
      </c>
    </row>
    <row r="12" spans="1:3" x14ac:dyDescent="0.25">
      <c r="A12" s="2">
        <v>1320</v>
      </c>
      <c r="B12" s="2" t="s">
        <v>12</v>
      </c>
    </row>
    <row r="13" spans="1:3" x14ac:dyDescent="0.25">
      <c r="A13" s="2">
        <v>1321</v>
      </c>
      <c r="B13" s="2" t="s">
        <v>13</v>
      </c>
    </row>
    <row r="14" spans="1:3" x14ac:dyDescent="0.25">
      <c r="A14" s="2">
        <v>1322</v>
      </c>
      <c r="B14" s="2" t="s">
        <v>14</v>
      </c>
    </row>
    <row r="15" spans="1:3" x14ac:dyDescent="0.25">
      <c r="A15" s="2">
        <v>1324</v>
      </c>
      <c r="B15" s="2" t="s">
        <v>4213</v>
      </c>
    </row>
    <row r="16" spans="1:3" x14ac:dyDescent="0.25">
      <c r="A16" s="2">
        <v>1325</v>
      </c>
      <c r="B16" s="2" t="s">
        <v>15</v>
      </c>
    </row>
    <row r="17" spans="1:2" x14ac:dyDescent="0.25">
      <c r="A17" s="2">
        <v>1326</v>
      </c>
      <c r="B17" s="2" t="s">
        <v>16</v>
      </c>
    </row>
    <row r="18" spans="1:2" x14ac:dyDescent="0.25">
      <c r="A18" s="2">
        <v>1328</v>
      </c>
      <c r="B18" s="2" t="s">
        <v>17</v>
      </c>
    </row>
    <row r="19" spans="1:2" x14ac:dyDescent="0.25">
      <c r="A19" s="2">
        <v>1329</v>
      </c>
      <c r="B19" s="2" t="s">
        <v>18</v>
      </c>
    </row>
    <row r="20" spans="1:2" x14ac:dyDescent="0.25">
      <c r="A20" s="2">
        <v>1330</v>
      </c>
      <c r="B20" s="2" t="s">
        <v>19</v>
      </c>
    </row>
    <row r="21" spans="1:2" x14ac:dyDescent="0.25">
      <c r="A21" s="2">
        <v>1332</v>
      </c>
      <c r="B21" s="2" t="s">
        <v>20</v>
      </c>
    </row>
    <row r="22" spans="1:2" x14ac:dyDescent="0.25">
      <c r="A22" s="2">
        <v>1333</v>
      </c>
      <c r="B22" s="2" t="s">
        <v>21</v>
      </c>
    </row>
    <row r="23" spans="1:2" x14ac:dyDescent="0.25">
      <c r="A23" s="2">
        <v>1343</v>
      </c>
      <c r="B23" s="2" t="s">
        <v>22</v>
      </c>
    </row>
    <row r="24" spans="1:2" x14ac:dyDescent="0.25">
      <c r="A24" s="2">
        <v>1345</v>
      </c>
      <c r="B24" s="2" t="s">
        <v>23</v>
      </c>
    </row>
    <row r="25" spans="1:2" x14ac:dyDescent="0.25">
      <c r="A25" s="2">
        <v>1346</v>
      </c>
      <c r="B25" s="2" t="s">
        <v>24</v>
      </c>
    </row>
    <row r="26" spans="1:2" x14ac:dyDescent="0.25">
      <c r="A26" s="2">
        <v>1348</v>
      </c>
      <c r="B26" s="2" t="s">
        <v>25</v>
      </c>
    </row>
    <row r="27" spans="1:2" x14ac:dyDescent="0.25">
      <c r="A27" s="2">
        <v>1349</v>
      </c>
      <c r="B27" s="2" t="s">
        <v>26</v>
      </c>
    </row>
    <row r="28" spans="1:2" x14ac:dyDescent="0.25">
      <c r="A28" s="2">
        <v>1356</v>
      </c>
      <c r="B28" s="2" t="s">
        <v>27</v>
      </c>
    </row>
    <row r="29" spans="1:2" x14ac:dyDescent="0.25">
      <c r="A29" s="2">
        <v>1357</v>
      </c>
      <c r="B29" s="2" t="s">
        <v>28</v>
      </c>
    </row>
    <row r="30" spans="1:2" x14ac:dyDescent="0.25">
      <c r="A30" s="2">
        <v>1358</v>
      </c>
      <c r="B30" s="2" t="s">
        <v>29</v>
      </c>
    </row>
    <row r="31" spans="1:2" x14ac:dyDescent="0.25">
      <c r="A31" s="2">
        <v>1360</v>
      </c>
      <c r="B31" s="2" t="s">
        <v>30</v>
      </c>
    </row>
    <row r="32" spans="1:2" x14ac:dyDescent="0.25">
      <c r="A32" s="2">
        <v>1364</v>
      </c>
      <c r="B32" s="2" t="s">
        <v>31</v>
      </c>
    </row>
    <row r="33" spans="1:2" x14ac:dyDescent="0.25">
      <c r="A33" s="2">
        <v>1365</v>
      </c>
      <c r="B33" s="2" t="s">
        <v>32</v>
      </c>
    </row>
    <row r="34" spans="1:2" x14ac:dyDescent="0.25">
      <c r="A34" s="2">
        <v>1366</v>
      </c>
      <c r="B34" s="2" t="s">
        <v>33</v>
      </c>
    </row>
    <row r="35" spans="1:2" x14ac:dyDescent="0.25">
      <c r="A35" s="2">
        <v>1367</v>
      </c>
      <c r="B35" s="2" t="s">
        <v>34</v>
      </c>
    </row>
    <row r="36" spans="1:2" x14ac:dyDescent="0.25">
      <c r="A36" s="2">
        <v>1368</v>
      </c>
      <c r="B36" s="2" t="s">
        <v>35</v>
      </c>
    </row>
    <row r="37" spans="1:2" x14ac:dyDescent="0.25">
      <c r="A37" s="2">
        <v>1369</v>
      </c>
      <c r="B37" s="2" t="s">
        <v>36</v>
      </c>
    </row>
    <row r="38" spans="1:2" x14ac:dyDescent="0.25">
      <c r="A38" s="2">
        <v>1375</v>
      </c>
      <c r="B38" s="2" t="s">
        <v>37</v>
      </c>
    </row>
    <row r="39" spans="1:2" x14ac:dyDescent="0.25">
      <c r="A39" s="2">
        <v>1376</v>
      </c>
      <c r="B39" s="2" t="s">
        <v>38</v>
      </c>
    </row>
    <row r="40" spans="1:2" x14ac:dyDescent="0.25">
      <c r="A40" s="2">
        <v>1377</v>
      </c>
      <c r="B40" s="2" t="s">
        <v>39</v>
      </c>
    </row>
    <row r="41" spans="1:2" x14ac:dyDescent="0.25">
      <c r="A41" s="2">
        <v>1379</v>
      </c>
      <c r="B41" s="2" t="s">
        <v>40</v>
      </c>
    </row>
    <row r="42" spans="1:2" x14ac:dyDescent="0.25">
      <c r="A42" s="2">
        <v>1380</v>
      </c>
      <c r="B42" s="2" t="s">
        <v>41</v>
      </c>
    </row>
    <row r="43" spans="1:2" x14ac:dyDescent="0.25">
      <c r="A43" s="2">
        <v>1381</v>
      </c>
      <c r="B43" s="2" t="s">
        <v>42</v>
      </c>
    </row>
    <row r="44" spans="1:2" x14ac:dyDescent="0.25">
      <c r="A44" s="2">
        <v>1382</v>
      </c>
      <c r="B44" s="2" t="s">
        <v>43</v>
      </c>
    </row>
    <row r="45" spans="1:2" x14ac:dyDescent="0.25">
      <c r="A45" s="2">
        <v>1383</v>
      </c>
      <c r="B45" s="2" t="s">
        <v>44</v>
      </c>
    </row>
    <row r="46" spans="1:2" x14ac:dyDescent="0.25">
      <c r="A46" s="2">
        <v>1384</v>
      </c>
      <c r="B46" s="2" t="s">
        <v>45</v>
      </c>
    </row>
    <row r="47" spans="1:2" x14ac:dyDescent="0.25">
      <c r="A47" s="2">
        <v>1385</v>
      </c>
      <c r="B47" s="2" t="s">
        <v>46</v>
      </c>
    </row>
    <row r="48" spans="1:2" x14ac:dyDescent="0.25">
      <c r="A48" s="2">
        <v>1386</v>
      </c>
      <c r="B48" s="2" t="s">
        <v>47</v>
      </c>
    </row>
    <row r="49" spans="1:2" x14ac:dyDescent="0.25">
      <c r="A49" s="2">
        <v>1387</v>
      </c>
      <c r="B49" s="2" t="s">
        <v>48</v>
      </c>
    </row>
    <row r="50" spans="1:2" x14ac:dyDescent="0.25">
      <c r="A50" s="2">
        <v>1388</v>
      </c>
      <c r="B50" s="2" t="s">
        <v>49</v>
      </c>
    </row>
    <row r="51" spans="1:2" x14ac:dyDescent="0.25">
      <c r="A51" s="2">
        <v>1389</v>
      </c>
      <c r="B51" s="2" t="s">
        <v>50</v>
      </c>
    </row>
    <row r="52" spans="1:2" x14ac:dyDescent="0.25">
      <c r="A52" s="2">
        <v>1390</v>
      </c>
      <c r="B52" s="2" t="s">
        <v>51</v>
      </c>
    </row>
    <row r="53" spans="1:2" x14ac:dyDescent="0.25">
      <c r="A53" s="2">
        <v>1391</v>
      </c>
      <c r="B53" s="2" t="s">
        <v>52</v>
      </c>
    </row>
    <row r="54" spans="1:2" x14ac:dyDescent="0.25">
      <c r="A54" s="2">
        <v>1392</v>
      </c>
      <c r="B54" s="2" t="s">
        <v>53</v>
      </c>
    </row>
    <row r="55" spans="1:2" x14ac:dyDescent="0.25">
      <c r="A55" s="2">
        <v>1393</v>
      </c>
      <c r="B55" s="2" t="s">
        <v>54</v>
      </c>
    </row>
    <row r="56" spans="1:2" x14ac:dyDescent="0.25">
      <c r="A56" s="2">
        <v>1394</v>
      </c>
      <c r="B56" s="2" t="s">
        <v>55</v>
      </c>
    </row>
    <row r="57" spans="1:2" x14ac:dyDescent="0.25">
      <c r="A57" s="2">
        <v>1397</v>
      </c>
      <c r="B57" s="2" t="s">
        <v>56</v>
      </c>
    </row>
    <row r="58" spans="1:2" x14ac:dyDescent="0.25">
      <c r="A58" s="2">
        <v>1398</v>
      </c>
      <c r="B58" s="2" t="s">
        <v>57</v>
      </c>
    </row>
    <row r="59" spans="1:2" x14ac:dyDescent="0.25">
      <c r="A59" s="2">
        <v>1399</v>
      </c>
      <c r="B59" s="2" t="s">
        <v>58</v>
      </c>
    </row>
    <row r="60" spans="1:2" x14ac:dyDescent="0.25">
      <c r="A60" s="2">
        <v>1400</v>
      </c>
      <c r="B60" s="2" t="s">
        <v>59</v>
      </c>
    </row>
    <row r="61" spans="1:2" x14ac:dyDescent="0.25">
      <c r="A61" s="2">
        <v>1401</v>
      </c>
      <c r="B61" s="2" t="s">
        <v>60</v>
      </c>
    </row>
    <row r="62" spans="1:2" x14ac:dyDescent="0.25">
      <c r="A62" s="2">
        <v>1407</v>
      </c>
      <c r="B62" s="2" t="s">
        <v>61</v>
      </c>
    </row>
    <row r="63" spans="1:2" x14ac:dyDescent="0.25">
      <c r="A63" s="2">
        <v>1414</v>
      </c>
      <c r="B63" s="2" t="s">
        <v>62</v>
      </c>
    </row>
    <row r="64" spans="1:2" x14ac:dyDescent="0.25">
      <c r="A64" s="2">
        <v>1417</v>
      </c>
      <c r="B64" s="2" t="s">
        <v>4214</v>
      </c>
    </row>
    <row r="65" spans="1:2" x14ac:dyDescent="0.25">
      <c r="A65" s="2">
        <v>1418</v>
      </c>
      <c r="B65" s="2" t="s">
        <v>63</v>
      </c>
    </row>
    <row r="66" spans="1:2" x14ac:dyDescent="0.25">
      <c r="A66" s="2">
        <v>1419</v>
      </c>
      <c r="B66" s="2" t="s">
        <v>64</v>
      </c>
    </row>
    <row r="67" spans="1:2" x14ac:dyDescent="0.25">
      <c r="A67" s="2">
        <v>1420</v>
      </c>
      <c r="B67" s="2" t="s">
        <v>65</v>
      </c>
    </row>
    <row r="68" spans="1:2" x14ac:dyDescent="0.25">
      <c r="A68" s="2">
        <v>1429</v>
      </c>
      <c r="B68" s="2" t="s">
        <v>66</v>
      </c>
    </row>
    <row r="69" spans="1:2" x14ac:dyDescent="0.25">
      <c r="A69" s="2">
        <v>1430</v>
      </c>
      <c r="B69" s="2" t="s">
        <v>67</v>
      </c>
    </row>
    <row r="70" spans="1:2" x14ac:dyDescent="0.25">
      <c r="A70" s="2">
        <v>1431</v>
      </c>
      <c r="B70" s="2" t="s">
        <v>68</v>
      </c>
    </row>
    <row r="71" spans="1:2" x14ac:dyDescent="0.25">
      <c r="A71" s="2">
        <v>1432</v>
      </c>
      <c r="B71" s="2" t="s">
        <v>69</v>
      </c>
    </row>
    <row r="72" spans="1:2" x14ac:dyDescent="0.25">
      <c r="A72" s="2">
        <v>1433</v>
      </c>
      <c r="B72" s="2" t="s">
        <v>70</v>
      </c>
    </row>
    <row r="73" spans="1:2" x14ac:dyDescent="0.25">
      <c r="A73" s="2">
        <v>1434</v>
      </c>
      <c r="B73" s="2" t="s">
        <v>71</v>
      </c>
    </row>
    <row r="74" spans="1:2" x14ac:dyDescent="0.25">
      <c r="A74" s="2">
        <v>1435</v>
      </c>
      <c r="B74" s="2" t="s">
        <v>72</v>
      </c>
    </row>
    <row r="75" spans="1:2" x14ac:dyDescent="0.25">
      <c r="A75" s="2">
        <v>1436</v>
      </c>
      <c r="B75" s="2" t="s">
        <v>73</v>
      </c>
    </row>
    <row r="76" spans="1:2" x14ac:dyDescent="0.25">
      <c r="A76" s="2">
        <v>1439</v>
      </c>
      <c r="B76" s="2" t="s">
        <v>74</v>
      </c>
    </row>
    <row r="77" spans="1:2" x14ac:dyDescent="0.25">
      <c r="A77" s="2">
        <v>1440</v>
      </c>
      <c r="B77" s="2" t="s">
        <v>75</v>
      </c>
    </row>
    <row r="78" spans="1:2" x14ac:dyDescent="0.25">
      <c r="A78" s="2">
        <v>1443</v>
      </c>
      <c r="B78" s="2" t="s">
        <v>76</v>
      </c>
    </row>
    <row r="79" spans="1:2" x14ac:dyDescent="0.25">
      <c r="A79" s="2">
        <v>1444</v>
      </c>
      <c r="B79" s="2" t="s">
        <v>4215</v>
      </c>
    </row>
    <row r="80" spans="1:2" x14ac:dyDescent="0.25">
      <c r="A80" s="2">
        <v>1445</v>
      </c>
      <c r="B80" s="2" t="s">
        <v>77</v>
      </c>
    </row>
    <row r="81" spans="1:2" x14ac:dyDescent="0.25">
      <c r="A81" s="2">
        <v>1446</v>
      </c>
      <c r="B81" s="2" t="s">
        <v>78</v>
      </c>
    </row>
    <row r="82" spans="1:2" x14ac:dyDescent="0.25">
      <c r="A82" s="2">
        <v>1447</v>
      </c>
      <c r="B82" s="2" t="s">
        <v>79</v>
      </c>
    </row>
    <row r="83" spans="1:2" x14ac:dyDescent="0.25">
      <c r="A83" s="2">
        <v>1450</v>
      </c>
      <c r="B83" s="2" t="s">
        <v>80</v>
      </c>
    </row>
    <row r="84" spans="1:2" x14ac:dyDescent="0.25">
      <c r="A84" s="2">
        <v>1451</v>
      </c>
      <c r="B84" s="2" t="s">
        <v>81</v>
      </c>
    </row>
    <row r="85" spans="1:2" x14ac:dyDescent="0.25">
      <c r="A85" s="2">
        <v>1452</v>
      </c>
      <c r="B85" s="2" t="s">
        <v>82</v>
      </c>
    </row>
    <row r="86" spans="1:2" x14ac:dyDescent="0.25">
      <c r="A86" s="2">
        <v>1456</v>
      </c>
      <c r="B86" s="2" t="s">
        <v>83</v>
      </c>
    </row>
    <row r="87" spans="1:2" x14ac:dyDescent="0.25">
      <c r="A87" s="2">
        <v>1457</v>
      </c>
      <c r="B87" s="2" t="s">
        <v>84</v>
      </c>
    </row>
    <row r="88" spans="1:2" x14ac:dyDescent="0.25">
      <c r="A88" s="2">
        <v>1458</v>
      </c>
      <c r="B88" s="2" t="s">
        <v>85</v>
      </c>
    </row>
    <row r="89" spans="1:2" x14ac:dyDescent="0.25">
      <c r="A89" s="2">
        <v>1459</v>
      </c>
      <c r="B89" s="2" t="s">
        <v>86</v>
      </c>
    </row>
    <row r="90" spans="1:2" x14ac:dyDescent="0.25">
      <c r="A90" s="2">
        <v>1464</v>
      </c>
      <c r="B90" s="2" t="s">
        <v>87</v>
      </c>
    </row>
    <row r="91" spans="1:2" x14ac:dyDescent="0.25">
      <c r="A91" s="2">
        <v>1465</v>
      </c>
      <c r="B91" s="2" t="s">
        <v>88</v>
      </c>
    </row>
    <row r="92" spans="1:2" x14ac:dyDescent="0.25">
      <c r="A92" s="2">
        <v>1466</v>
      </c>
      <c r="B92" s="2" t="s">
        <v>89</v>
      </c>
    </row>
    <row r="93" spans="1:2" x14ac:dyDescent="0.25">
      <c r="A93" s="2">
        <v>1467</v>
      </c>
      <c r="B93" s="2" t="s">
        <v>90</v>
      </c>
    </row>
    <row r="94" spans="1:2" x14ac:dyDescent="0.25">
      <c r="A94" s="2">
        <v>1468</v>
      </c>
      <c r="B94" s="2" t="s">
        <v>91</v>
      </c>
    </row>
    <row r="95" spans="1:2" x14ac:dyDescent="0.25">
      <c r="A95" s="2">
        <v>1469</v>
      </c>
      <c r="B95" s="2" t="s">
        <v>92</v>
      </c>
    </row>
    <row r="96" spans="1:2" x14ac:dyDescent="0.25">
      <c r="A96" s="2">
        <v>1472</v>
      </c>
      <c r="B96" s="2" t="s">
        <v>93</v>
      </c>
    </row>
    <row r="97" spans="1:2" x14ac:dyDescent="0.25">
      <c r="A97" s="2">
        <v>1473</v>
      </c>
      <c r="B97" s="2" t="s">
        <v>94</v>
      </c>
    </row>
    <row r="98" spans="1:2" x14ac:dyDescent="0.25">
      <c r="A98" s="2">
        <v>1474</v>
      </c>
      <c r="B98" s="2" t="s">
        <v>95</v>
      </c>
    </row>
    <row r="99" spans="1:2" x14ac:dyDescent="0.25">
      <c r="A99" s="2">
        <v>1475</v>
      </c>
      <c r="B99" s="2" t="s">
        <v>96</v>
      </c>
    </row>
    <row r="100" spans="1:2" x14ac:dyDescent="0.25">
      <c r="A100" s="2">
        <v>1476</v>
      </c>
      <c r="B100" s="2" t="s">
        <v>97</v>
      </c>
    </row>
    <row r="101" spans="1:2" x14ac:dyDescent="0.25">
      <c r="A101" s="2">
        <v>1477</v>
      </c>
      <c r="B101" s="2" t="s">
        <v>98</v>
      </c>
    </row>
    <row r="102" spans="1:2" x14ac:dyDescent="0.25">
      <c r="A102" s="2">
        <v>1478</v>
      </c>
      <c r="B102" s="2" t="s">
        <v>99</v>
      </c>
    </row>
    <row r="103" spans="1:2" x14ac:dyDescent="0.25">
      <c r="A103" s="2">
        <v>1479</v>
      </c>
      <c r="B103" s="2" t="s">
        <v>100</v>
      </c>
    </row>
    <row r="104" spans="1:2" x14ac:dyDescent="0.25">
      <c r="A104" s="2">
        <v>1480</v>
      </c>
      <c r="B104" s="2" t="s">
        <v>101</v>
      </c>
    </row>
    <row r="105" spans="1:2" x14ac:dyDescent="0.25">
      <c r="A105" s="2">
        <v>1481</v>
      </c>
      <c r="B105" s="2" t="s">
        <v>102</v>
      </c>
    </row>
    <row r="106" spans="1:2" x14ac:dyDescent="0.25">
      <c r="A106" s="2">
        <v>1482</v>
      </c>
      <c r="B106" s="2" t="s">
        <v>103</v>
      </c>
    </row>
    <row r="107" spans="1:2" x14ac:dyDescent="0.25">
      <c r="A107" s="2">
        <v>1483</v>
      </c>
      <c r="B107" s="2" t="s">
        <v>104</v>
      </c>
    </row>
    <row r="108" spans="1:2" x14ac:dyDescent="0.25">
      <c r="A108" s="2">
        <v>1484</v>
      </c>
      <c r="B108" s="2" t="s">
        <v>105</v>
      </c>
    </row>
    <row r="109" spans="1:2" x14ac:dyDescent="0.25">
      <c r="A109" s="2">
        <v>1485</v>
      </c>
      <c r="B109" s="2" t="s">
        <v>106</v>
      </c>
    </row>
    <row r="110" spans="1:2" x14ac:dyDescent="0.25">
      <c r="A110" s="2">
        <v>1486</v>
      </c>
      <c r="B110" s="2" t="s">
        <v>107</v>
      </c>
    </row>
    <row r="111" spans="1:2" x14ac:dyDescent="0.25">
      <c r="A111" s="2">
        <v>1487</v>
      </c>
      <c r="B111" s="2" t="s">
        <v>108</v>
      </c>
    </row>
    <row r="112" spans="1:2" x14ac:dyDescent="0.25">
      <c r="A112" s="2">
        <v>1488</v>
      </c>
      <c r="B112" s="2" t="s">
        <v>109</v>
      </c>
    </row>
    <row r="113" spans="1:2" x14ac:dyDescent="0.25">
      <c r="A113" s="2">
        <v>1489</v>
      </c>
      <c r="B113" s="2" t="s">
        <v>110</v>
      </c>
    </row>
    <row r="114" spans="1:2" x14ac:dyDescent="0.25">
      <c r="A114" s="2">
        <v>1490</v>
      </c>
      <c r="B114" s="2" t="s">
        <v>111</v>
      </c>
    </row>
    <row r="115" spans="1:2" x14ac:dyDescent="0.25">
      <c r="A115" s="2">
        <v>1491</v>
      </c>
      <c r="B115" s="2" t="s">
        <v>112</v>
      </c>
    </row>
    <row r="116" spans="1:2" x14ac:dyDescent="0.25">
      <c r="A116" s="2">
        <v>1492</v>
      </c>
      <c r="B116" s="2" t="s">
        <v>113</v>
      </c>
    </row>
    <row r="117" spans="1:2" x14ac:dyDescent="0.25">
      <c r="A117" s="2">
        <v>1493</v>
      </c>
      <c r="B117" s="2" t="s">
        <v>114</v>
      </c>
    </row>
    <row r="118" spans="1:2" x14ac:dyDescent="0.25">
      <c r="A118" s="2">
        <v>1494</v>
      </c>
      <c r="B118" s="2" t="s">
        <v>115</v>
      </c>
    </row>
    <row r="119" spans="1:2" x14ac:dyDescent="0.25">
      <c r="A119" s="2">
        <v>1495</v>
      </c>
      <c r="B119" s="2" t="s">
        <v>116</v>
      </c>
    </row>
    <row r="120" spans="1:2" x14ac:dyDescent="0.25">
      <c r="A120" s="2">
        <v>1496</v>
      </c>
      <c r="B120" s="2" t="s">
        <v>117</v>
      </c>
    </row>
    <row r="121" spans="1:2" x14ac:dyDescent="0.25">
      <c r="A121" s="2">
        <v>1497</v>
      </c>
      <c r="B121" s="2" t="s">
        <v>118</v>
      </c>
    </row>
    <row r="122" spans="1:2" x14ac:dyDescent="0.25">
      <c r="A122" s="2">
        <v>1498</v>
      </c>
      <c r="B122" s="2" t="s">
        <v>119</v>
      </c>
    </row>
    <row r="123" spans="1:2" x14ac:dyDescent="0.25">
      <c r="A123" s="2">
        <v>1499</v>
      </c>
      <c r="B123" s="2" t="s">
        <v>120</v>
      </c>
    </row>
    <row r="124" spans="1:2" x14ac:dyDescent="0.25">
      <c r="A124" s="2">
        <v>1514</v>
      </c>
      <c r="B124" s="2" t="s">
        <v>121</v>
      </c>
    </row>
    <row r="125" spans="1:2" x14ac:dyDescent="0.25">
      <c r="A125" s="2">
        <v>1515</v>
      </c>
      <c r="B125" s="2" t="s">
        <v>122</v>
      </c>
    </row>
    <row r="126" spans="1:2" x14ac:dyDescent="0.25">
      <c r="A126" s="2">
        <v>1518</v>
      </c>
      <c r="B126" s="2" t="s">
        <v>123</v>
      </c>
    </row>
    <row r="127" spans="1:2" x14ac:dyDescent="0.25">
      <c r="A127" s="2">
        <v>1540</v>
      </c>
      <c r="B127" s="2" t="s">
        <v>124</v>
      </c>
    </row>
    <row r="128" spans="1:2" x14ac:dyDescent="0.25">
      <c r="A128" s="2">
        <v>1541</v>
      </c>
      <c r="B128" s="2" t="s">
        <v>125</v>
      </c>
    </row>
    <row r="129" spans="1:2" x14ac:dyDescent="0.25">
      <c r="A129" s="2">
        <v>1542</v>
      </c>
      <c r="B129" s="2" t="s">
        <v>126</v>
      </c>
    </row>
    <row r="130" spans="1:2" x14ac:dyDescent="0.25">
      <c r="A130" s="2">
        <v>1543</v>
      </c>
      <c r="B130" s="2" t="s">
        <v>127</v>
      </c>
    </row>
    <row r="131" spans="1:2" x14ac:dyDescent="0.25">
      <c r="A131" s="2">
        <v>1545</v>
      </c>
      <c r="B131" s="2" t="s">
        <v>128</v>
      </c>
    </row>
    <row r="132" spans="1:2" x14ac:dyDescent="0.25">
      <c r="A132" s="2">
        <v>1546</v>
      </c>
      <c r="B132" s="2" t="s">
        <v>129</v>
      </c>
    </row>
    <row r="133" spans="1:2" x14ac:dyDescent="0.25">
      <c r="A133" s="2">
        <v>1547</v>
      </c>
      <c r="B133" s="2" t="s">
        <v>130</v>
      </c>
    </row>
    <row r="134" spans="1:2" x14ac:dyDescent="0.25">
      <c r="A134" s="2">
        <v>1550</v>
      </c>
      <c r="B134" s="2" t="s">
        <v>131</v>
      </c>
    </row>
    <row r="135" spans="1:2" x14ac:dyDescent="0.25">
      <c r="A135" s="2">
        <v>1551</v>
      </c>
      <c r="B135" s="2" t="s">
        <v>132</v>
      </c>
    </row>
    <row r="136" spans="1:2" x14ac:dyDescent="0.25">
      <c r="A136" s="2">
        <v>1552</v>
      </c>
      <c r="B136" s="2" t="s">
        <v>133</v>
      </c>
    </row>
    <row r="137" spans="1:2" x14ac:dyDescent="0.25">
      <c r="A137" s="2">
        <v>1554</v>
      </c>
      <c r="B137" s="2" t="s">
        <v>134</v>
      </c>
    </row>
    <row r="138" spans="1:2" x14ac:dyDescent="0.25">
      <c r="A138" s="2">
        <v>1555</v>
      </c>
      <c r="B138" s="2" t="s">
        <v>135</v>
      </c>
    </row>
    <row r="139" spans="1:2" x14ac:dyDescent="0.25">
      <c r="A139" s="2">
        <v>1557</v>
      </c>
      <c r="B139" s="2" t="s">
        <v>136</v>
      </c>
    </row>
    <row r="140" spans="1:2" x14ac:dyDescent="0.25">
      <c r="A140" s="2">
        <v>1559</v>
      </c>
      <c r="B140" s="2" t="s">
        <v>137</v>
      </c>
    </row>
    <row r="141" spans="1:2" x14ac:dyDescent="0.25">
      <c r="A141" s="2">
        <v>1560</v>
      </c>
      <c r="B141" s="2" t="s">
        <v>138</v>
      </c>
    </row>
    <row r="142" spans="1:2" x14ac:dyDescent="0.25">
      <c r="A142" s="2">
        <v>1563</v>
      </c>
      <c r="B142" s="2" t="s">
        <v>139</v>
      </c>
    </row>
    <row r="143" spans="1:2" x14ac:dyDescent="0.25">
      <c r="A143" s="2">
        <v>1566</v>
      </c>
      <c r="B143" s="2" t="s">
        <v>140</v>
      </c>
    </row>
    <row r="144" spans="1:2" x14ac:dyDescent="0.25">
      <c r="A144" s="2">
        <v>1568</v>
      </c>
      <c r="B144" s="2" t="s">
        <v>141</v>
      </c>
    </row>
    <row r="145" spans="1:2" x14ac:dyDescent="0.25">
      <c r="A145" s="2">
        <v>1569</v>
      </c>
      <c r="B145" s="2" t="s">
        <v>142</v>
      </c>
    </row>
    <row r="146" spans="1:2" x14ac:dyDescent="0.25">
      <c r="A146" s="2">
        <v>1570</v>
      </c>
      <c r="B146" s="2" t="s">
        <v>143</v>
      </c>
    </row>
    <row r="147" spans="1:2" x14ac:dyDescent="0.25">
      <c r="A147" s="2">
        <v>1571</v>
      </c>
      <c r="B147" s="2" t="s">
        <v>144</v>
      </c>
    </row>
    <row r="148" spans="1:2" x14ac:dyDescent="0.25">
      <c r="A148" s="2">
        <v>1572</v>
      </c>
      <c r="B148" s="2" t="s">
        <v>145</v>
      </c>
    </row>
    <row r="149" spans="1:2" x14ac:dyDescent="0.25">
      <c r="A149" s="2">
        <v>1573</v>
      </c>
      <c r="B149" s="2" t="s">
        <v>146</v>
      </c>
    </row>
    <row r="150" spans="1:2" x14ac:dyDescent="0.25">
      <c r="A150" s="2">
        <v>1575</v>
      </c>
      <c r="B150" s="2" t="s">
        <v>147</v>
      </c>
    </row>
    <row r="151" spans="1:2" x14ac:dyDescent="0.25">
      <c r="A151" s="2">
        <v>1577</v>
      </c>
      <c r="B151" s="2" t="s">
        <v>148</v>
      </c>
    </row>
    <row r="152" spans="1:2" x14ac:dyDescent="0.25">
      <c r="A152" s="2">
        <v>1578</v>
      </c>
      <c r="B152" s="2" t="s">
        <v>149</v>
      </c>
    </row>
    <row r="153" spans="1:2" x14ac:dyDescent="0.25">
      <c r="A153" s="2">
        <v>1579</v>
      </c>
      <c r="B153" s="2" t="s">
        <v>150</v>
      </c>
    </row>
    <row r="154" spans="1:2" x14ac:dyDescent="0.25">
      <c r="A154" s="2">
        <v>1580</v>
      </c>
      <c r="B154" s="2" t="s">
        <v>151</v>
      </c>
    </row>
    <row r="155" spans="1:2" x14ac:dyDescent="0.25">
      <c r="A155" s="2">
        <v>1584</v>
      </c>
      <c r="B155" s="2" t="s">
        <v>152</v>
      </c>
    </row>
    <row r="156" spans="1:2" x14ac:dyDescent="0.25">
      <c r="A156" s="2">
        <v>1585</v>
      </c>
      <c r="B156" s="2" t="s">
        <v>153</v>
      </c>
    </row>
    <row r="157" spans="1:2" x14ac:dyDescent="0.25">
      <c r="A157" s="2">
        <v>1586</v>
      </c>
      <c r="B157" s="2" t="s">
        <v>154</v>
      </c>
    </row>
    <row r="158" spans="1:2" x14ac:dyDescent="0.25">
      <c r="A158" s="2">
        <v>1591</v>
      </c>
      <c r="B158" s="2" t="s">
        <v>155</v>
      </c>
    </row>
    <row r="159" spans="1:2" x14ac:dyDescent="0.25">
      <c r="A159" s="2">
        <v>1592</v>
      </c>
      <c r="B159" s="2" t="s">
        <v>156</v>
      </c>
    </row>
    <row r="160" spans="1:2" x14ac:dyDescent="0.25">
      <c r="A160" s="2">
        <v>1593</v>
      </c>
      <c r="B160" s="2" t="s">
        <v>157</v>
      </c>
    </row>
    <row r="161" spans="1:2" x14ac:dyDescent="0.25">
      <c r="A161" s="2">
        <v>1595</v>
      </c>
      <c r="B161" s="2" t="s">
        <v>158</v>
      </c>
    </row>
    <row r="162" spans="1:2" x14ac:dyDescent="0.25">
      <c r="A162" s="2">
        <v>1596</v>
      </c>
      <c r="B162" s="2" t="s">
        <v>159</v>
      </c>
    </row>
    <row r="163" spans="1:2" x14ac:dyDescent="0.25">
      <c r="A163" s="2">
        <v>1597</v>
      </c>
      <c r="B163" s="2" t="s">
        <v>160</v>
      </c>
    </row>
    <row r="164" spans="1:2" x14ac:dyDescent="0.25">
      <c r="A164" s="2">
        <v>1599</v>
      </c>
      <c r="B164" s="2" t="s">
        <v>161</v>
      </c>
    </row>
    <row r="165" spans="1:2" x14ac:dyDescent="0.25">
      <c r="A165" s="2">
        <v>1605</v>
      </c>
      <c r="B165" s="2" t="s">
        <v>162</v>
      </c>
    </row>
    <row r="166" spans="1:2" x14ac:dyDescent="0.25">
      <c r="A166" s="2">
        <v>1615</v>
      </c>
      <c r="B166" s="2" t="s">
        <v>163</v>
      </c>
    </row>
    <row r="167" spans="1:2" x14ac:dyDescent="0.25">
      <c r="A167" s="2">
        <v>1617</v>
      </c>
      <c r="B167" s="2" t="s">
        <v>164</v>
      </c>
    </row>
    <row r="168" spans="1:2" x14ac:dyDescent="0.25">
      <c r="A168" s="2">
        <v>1618</v>
      </c>
      <c r="B168" s="2" t="s">
        <v>165</v>
      </c>
    </row>
    <row r="169" spans="1:2" x14ac:dyDescent="0.25">
      <c r="A169" s="2">
        <v>1619</v>
      </c>
      <c r="B169" s="2" t="s">
        <v>166</v>
      </c>
    </row>
    <row r="170" spans="1:2" x14ac:dyDescent="0.25">
      <c r="A170" s="2">
        <v>1620</v>
      </c>
      <c r="B170" s="2" t="s">
        <v>167</v>
      </c>
    </row>
    <row r="171" spans="1:2" x14ac:dyDescent="0.25">
      <c r="A171" s="2">
        <v>1621</v>
      </c>
      <c r="B171" s="2" t="s">
        <v>168</v>
      </c>
    </row>
    <row r="172" spans="1:2" x14ac:dyDescent="0.25">
      <c r="A172" s="2">
        <v>1622</v>
      </c>
      <c r="B172" s="2" t="s">
        <v>169</v>
      </c>
    </row>
    <row r="173" spans="1:2" x14ac:dyDescent="0.25">
      <c r="A173" s="2">
        <v>1623</v>
      </c>
      <c r="B173" s="2" t="s">
        <v>170</v>
      </c>
    </row>
    <row r="174" spans="1:2" x14ac:dyDescent="0.25">
      <c r="A174" s="2">
        <v>1624</v>
      </c>
      <c r="B174" s="2" t="s">
        <v>171</v>
      </c>
    </row>
    <row r="175" spans="1:2" x14ac:dyDescent="0.25">
      <c r="A175" s="2">
        <v>1625</v>
      </c>
      <c r="B175" s="2" t="s">
        <v>172</v>
      </c>
    </row>
    <row r="176" spans="1:2" x14ac:dyDescent="0.25">
      <c r="A176" s="2">
        <v>1626</v>
      </c>
      <c r="B176" s="2" t="s">
        <v>173</v>
      </c>
    </row>
    <row r="177" spans="1:2" x14ac:dyDescent="0.25">
      <c r="A177" s="2">
        <v>1627</v>
      </c>
      <c r="B177" s="2" t="s">
        <v>174</v>
      </c>
    </row>
    <row r="178" spans="1:2" x14ac:dyDescent="0.25">
      <c r="A178" s="2">
        <v>1628</v>
      </c>
      <c r="B178" s="2" t="s">
        <v>175</v>
      </c>
    </row>
    <row r="179" spans="1:2" x14ac:dyDescent="0.25">
      <c r="A179" s="2">
        <v>1629</v>
      </c>
      <c r="B179" s="2" t="s">
        <v>176</v>
      </c>
    </row>
    <row r="180" spans="1:2" x14ac:dyDescent="0.25">
      <c r="A180" s="2">
        <v>1630</v>
      </c>
      <c r="B180" s="2" t="s">
        <v>177</v>
      </c>
    </row>
    <row r="181" spans="1:2" x14ac:dyDescent="0.25">
      <c r="A181" s="2">
        <v>1631</v>
      </c>
      <c r="B181" s="2" t="s">
        <v>178</v>
      </c>
    </row>
    <row r="182" spans="1:2" x14ac:dyDescent="0.25">
      <c r="A182" s="2">
        <v>1632</v>
      </c>
      <c r="B182" s="2" t="s">
        <v>179</v>
      </c>
    </row>
    <row r="183" spans="1:2" x14ac:dyDescent="0.25">
      <c r="A183" s="2">
        <v>1633</v>
      </c>
      <c r="B183" s="2" t="s">
        <v>180</v>
      </c>
    </row>
    <row r="184" spans="1:2" x14ac:dyDescent="0.25">
      <c r="A184" s="2">
        <v>1651</v>
      </c>
      <c r="B184" s="2" t="s">
        <v>181</v>
      </c>
    </row>
    <row r="185" spans="1:2" x14ac:dyDescent="0.25">
      <c r="A185" s="2">
        <v>1652</v>
      </c>
      <c r="B185" s="2" t="s">
        <v>182</v>
      </c>
    </row>
    <row r="186" spans="1:2" x14ac:dyDescent="0.25">
      <c r="A186" s="2">
        <v>1653</v>
      </c>
      <c r="B186" s="2" t="s">
        <v>183</v>
      </c>
    </row>
    <row r="187" spans="1:2" x14ac:dyDescent="0.25">
      <c r="A187" s="2">
        <v>1654</v>
      </c>
      <c r="B187" s="2" t="s">
        <v>184</v>
      </c>
    </row>
    <row r="188" spans="1:2" x14ac:dyDescent="0.25">
      <c r="A188" s="2">
        <v>1655</v>
      </c>
      <c r="B188" s="2" t="s">
        <v>185</v>
      </c>
    </row>
    <row r="189" spans="1:2" x14ac:dyDescent="0.25">
      <c r="A189" s="2">
        <v>1656</v>
      </c>
      <c r="B189" s="2" t="s">
        <v>186</v>
      </c>
    </row>
    <row r="190" spans="1:2" x14ac:dyDescent="0.25">
      <c r="A190" s="2">
        <v>1657</v>
      </c>
      <c r="B190" s="2" t="s">
        <v>187</v>
      </c>
    </row>
    <row r="191" spans="1:2" x14ac:dyDescent="0.25">
      <c r="A191" s="2">
        <v>1658</v>
      </c>
      <c r="B191" s="2" t="s">
        <v>188</v>
      </c>
    </row>
    <row r="192" spans="1:2" x14ac:dyDescent="0.25">
      <c r="A192" s="2">
        <v>1659</v>
      </c>
      <c r="B192" s="2" t="s">
        <v>189</v>
      </c>
    </row>
    <row r="193" spans="1:2" x14ac:dyDescent="0.25">
      <c r="A193" s="2">
        <v>1660</v>
      </c>
      <c r="B193" s="2" t="s">
        <v>190</v>
      </c>
    </row>
    <row r="194" spans="1:2" x14ac:dyDescent="0.25">
      <c r="A194" s="2">
        <v>1662</v>
      </c>
      <c r="B194" s="2" t="s">
        <v>191</v>
      </c>
    </row>
    <row r="195" spans="1:2" x14ac:dyDescent="0.25">
      <c r="A195" s="2">
        <v>1663</v>
      </c>
      <c r="B195" s="2" t="s">
        <v>192</v>
      </c>
    </row>
    <row r="196" spans="1:2" x14ac:dyDescent="0.25">
      <c r="A196" s="2">
        <v>1671</v>
      </c>
      <c r="B196" s="2" t="s">
        <v>193</v>
      </c>
    </row>
    <row r="197" spans="1:2" x14ac:dyDescent="0.25">
      <c r="A197" s="2">
        <v>1672</v>
      </c>
      <c r="B197" s="2" t="s">
        <v>194</v>
      </c>
    </row>
    <row r="198" spans="1:2" x14ac:dyDescent="0.25">
      <c r="A198" s="2">
        <v>1673</v>
      </c>
      <c r="B198" s="2" t="s">
        <v>195</v>
      </c>
    </row>
    <row r="199" spans="1:2" x14ac:dyDescent="0.25">
      <c r="A199" s="2">
        <v>1674</v>
      </c>
      <c r="B199" s="2" t="s">
        <v>196</v>
      </c>
    </row>
    <row r="200" spans="1:2" x14ac:dyDescent="0.25">
      <c r="A200" s="2">
        <v>1675</v>
      </c>
      <c r="B200" s="2" t="s">
        <v>197</v>
      </c>
    </row>
    <row r="201" spans="1:2" x14ac:dyDescent="0.25">
      <c r="A201" s="2">
        <v>1676</v>
      </c>
      <c r="B201" s="2" t="s">
        <v>198</v>
      </c>
    </row>
    <row r="202" spans="1:2" x14ac:dyDescent="0.25">
      <c r="A202" s="2">
        <v>1677</v>
      </c>
      <c r="B202" s="2" t="s">
        <v>199</v>
      </c>
    </row>
    <row r="203" spans="1:2" x14ac:dyDescent="0.25">
      <c r="A203" s="2">
        <v>1678</v>
      </c>
      <c r="B203" s="2" t="s">
        <v>200</v>
      </c>
    </row>
    <row r="204" spans="1:2" x14ac:dyDescent="0.25">
      <c r="A204" s="2">
        <v>1679</v>
      </c>
      <c r="B204" s="2" t="s">
        <v>201</v>
      </c>
    </row>
    <row r="205" spans="1:2" x14ac:dyDescent="0.25">
      <c r="A205" s="2">
        <v>1680</v>
      </c>
      <c r="B205" s="2" t="s">
        <v>202</v>
      </c>
    </row>
    <row r="206" spans="1:2" x14ac:dyDescent="0.25">
      <c r="A206" s="2">
        <v>1681</v>
      </c>
      <c r="B206" s="2" t="s">
        <v>203</v>
      </c>
    </row>
    <row r="207" spans="1:2" x14ac:dyDescent="0.25">
      <c r="A207" s="2">
        <v>1682</v>
      </c>
      <c r="B207" s="2" t="s">
        <v>204</v>
      </c>
    </row>
    <row r="208" spans="1:2" x14ac:dyDescent="0.25">
      <c r="A208" s="2">
        <v>1684</v>
      </c>
      <c r="B208" s="2" t="s">
        <v>205</v>
      </c>
    </row>
    <row r="209" spans="1:2" x14ac:dyDescent="0.25">
      <c r="A209" s="2">
        <v>1685</v>
      </c>
      <c r="B209" s="2" t="s">
        <v>206</v>
      </c>
    </row>
    <row r="210" spans="1:2" x14ac:dyDescent="0.25">
      <c r="A210" s="2">
        <v>1686</v>
      </c>
      <c r="B210" s="2" t="s">
        <v>207</v>
      </c>
    </row>
    <row r="211" spans="1:2" x14ac:dyDescent="0.25">
      <c r="A211" s="2">
        <v>1687</v>
      </c>
      <c r="B211" s="2" t="s">
        <v>208</v>
      </c>
    </row>
    <row r="212" spans="1:2" x14ac:dyDescent="0.25">
      <c r="A212" s="2">
        <v>1688</v>
      </c>
      <c r="B212" s="2" t="s">
        <v>209</v>
      </c>
    </row>
    <row r="213" spans="1:2" x14ac:dyDescent="0.25">
      <c r="A213" s="2">
        <v>1689</v>
      </c>
      <c r="B213" s="2" t="s">
        <v>210</v>
      </c>
    </row>
    <row r="214" spans="1:2" x14ac:dyDescent="0.25">
      <c r="A214" s="2">
        <v>1690</v>
      </c>
      <c r="B214" s="2" t="s">
        <v>211</v>
      </c>
    </row>
    <row r="215" spans="1:2" x14ac:dyDescent="0.25">
      <c r="A215" s="2">
        <v>1691</v>
      </c>
      <c r="B215" s="2" t="s">
        <v>212</v>
      </c>
    </row>
    <row r="216" spans="1:2" x14ac:dyDescent="0.25">
      <c r="A216" s="2">
        <v>1692</v>
      </c>
      <c r="B216" s="2" t="s">
        <v>213</v>
      </c>
    </row>
    <row r="217" spans="1:2" x14ac:dyDescent="0.25">
      <c r="A217" s="2">
        <v>1693</v>
      </c>
      <c r="B217" s="2" t="s">
        <v>214</v>
      </c>
    </row>
    <row r="218" spans="1:2" x14ac:dyDescent="0.25">
      <c r="A218" s="2">
        <v>1694</v>
      </c>
      <c r="B218" s="2" t="s">
        <v>215</v>
      </c>
    </row>
    <row r="219" spans="1:2" x14ac:dyDescent="0.25">
      <c r="A219" s="2">
        <v>1695</v>
      </c>
      <c r="B219" s="2" t="s">
        <v>216</v>
      </c>
    </row>
    <row r="220" spans="1:2" x14ac:dyDescent="0.25">
      <c r="A220" s="2">
        <v>1696</v>
      </c>
      <c r="B220" s="2" t="s">
        <v>217</v>
      </c>
    </row>
    <row r="221" spans="1:2" x14ac:dyDescent="0.25">
      <c r="A221" s="2">
        <v>1697</v>
      </c>
      <c r="B221" s="2" t="s">
        <v>218</v>
      </c>
    </row>
    <row r="222" spans="1:2" x14ac:dyDescent="0.25">
      <c r="A222" s="2">
        <v>1698</v>
      </c>
      <c r="B222" s="2" t="s">
        <v>219</v>
      </c>
    </row>
    <row r="223" spans="1:2" x14ac:dyDescent="0.25">
      <c r="A223" s="2">
        <v>1699</v>
      </c>
      <c r="B223" s="2" t="s">
        <v>220</v>
      </c>
    </row>
    <row r="224" spans="1:2" x14ac:dyDescent="0.25">
      <c r="A224" s="2">
        <v>1711</v>
      </c>
      <c r="B224" s="2" t="s">
        <v>221</v>
      </c>
    </row>
    <row r="225" spans="1:2" x14ac:dyDescent="0.25">
      <c r="A225" s="2">
        <v>1712</v>
      </c>
      <c r="B225" s="2" t="s">
        <v>222</v>
      </c>
    </row>
    <row r="226" spans="1:2" x14ac:dyDescent="0.25">
      <c r="A226" s="2">
        <v>1716</v>
      </c>
      <c r="B226" s="2" t="s">
        <v>223</v>
      </c>
    </row>
    <row r="227" spans="1:2" x14ac:dyDescent="0.25">
      <c r="A227" s="2">
        <v>1717</v>
      </c>
      <c r="B227" s="2" t="s">
        <v>224</v>
      </c>
    </row>
    <row r="228" spans="1:2" x14ac:dyDescent="0.25">
      <c r="A228" s="2">
        <v>1718</v>
      </c>
      <c r="B228" s="2" t="s">
        <v>225</v>
      </c>
    </row>
    <row r="229" spans="1:2" x14ac:dyDescent="0.25">
      <c r="A229" s="2">
        <v>1719</v>
      </c>
      <c r="B229" s="2" t="s">
        <v>226</v>
      </c>
    </row>
    <row r="230" spans="1:2" x14ac:dyDescent="0.25">
      <c r="A230" s="2">
        <v>1720</v>
      </c>
      <c r="B230" s="2" t="s">
        <v>227</v>
      </c>
    </row>
    <row r="231" spans="1:2" x14ac:dyDescent="0.25">
      <c r="A231" s="2">
        <v>1721</v>
      </c>
      <c r="B231" s="2" t="s">
        <v>228</v>
      </c>
    </row>
    <row r="232" spans="1:2" x14ac:dyDescent="0.25">
      <c r="A232" s="2">
        <v>1723</v>
      </c>
      <c r="B232" s="2" t="s">
        <v>229</v>
      </c>
    </row>
    <row r="233" spans="1:2" x14ac:dyDescent="0.25">
      <c r="A233" s="2">
        <v>1724</v>
      </c>
      <c r="B233" s="2" t="s">
        <v>230</v>
      </c>
    </row>
    <row r="234" spans="1:2" x14ac:dyDescent="0.25">
      <c r="A234" s="2">
        <v>1726</v>
      </c>
      <c r="B234" s="2" t="s">
        <v>231</v>
      </c>
    </row>
    <row r="235" spans="1:2" x14ac:dyDescent="0.25">
      <c r="A235" s="2">
        <v>1730</v>
      </c>
      <c r="B235" s="2" t="s">
        <v>232</v>
      </c>
    </row>
    <row r="236" spans="1:2" x14ac:dyDescent="0.25">
      <c r="A236" s="2">
        <v>1736</v>
      </c>
      <c r="B236" s="2" t="s">
        <v>233</v>
      </c>
    </row>
    <row r="237" spans="1:2" x14ac:dyDescent="0.25">
      <c r="A237" s="2">
        <v>1739</v>
      </c>
      <c r="B237" s="2" t="s">
        <v>234</v>
      </c>
    </row>
    <row r="238" spans="1:2" x14ac:dyDescent="0.25">
      <c r="A238" s="2">
        <v>1743</v>
      </c>
      <c r="B238" s="2" t="s">
        <v>235</v>
      </c>
    </row>
    <row r="239" spans="1:2" x14ac:dyDescent="0.25">
      <c r="A239" s="2">
        <v>1757</v>
      </c>
      <c r="B239" s="2" t="s">
        <v>236</v>
      </c>
    </row>
    <row r="240" spans="1:2" x14ac:dyDescent="0.25">
      <c r="A240" s="2">
        <v>1758</v>
      </c>
      <c r="B240" s="2" t="s">
        <v>237</v>
      </c>
    </row>
    <row r="241" spans="1:2" x14ac:dyDescent="0.25">
      <c r="A241" s="2">
        <v>1762</v>
      </c>
      <c r="B241" s="2" t="s">
        <v>238</v>
      </c>
    </row>
    <row r="242" spans="1:2" x14ac:dyDescent="0.25">
      <c r="A242" s="2">
        <v>1764</v>
      </c>
      <c r="B242" s="2" t="s">
        <v>239</v>
      </c>
    </row>
    <row r="243" spans="1:2" x14ac:dyDescent="0.25">
      <c r="A243" s="2">
        <v>1766</v>
      </c>
      <c r="B243" s="2" t="s">
        <v>240</v>
      </c>
    </row>
    <row r="244" spans="1:2" x14ac:dyDescent="0.25">
      <c r="A244" s="2">
        <v>1768</v>
      </c>
      <c r="B244" s="2" t="s">
        <v>241</v>
      </c>
    </row>
    <row r="245" spans="1:2" x14ac:dyDescent="0.25">
      <c r="A245" s="2">
        <v>1770</v>
      </c>
      <c r="B245" s="2" t="s">
        <v>242</v>
      </c>
    </row>
    <row r="246" spans="1:2" x14ac:dyDescent="0.25">
      <c r="A246" s="2">
        <v>1773</v>
      </c>
      <c r="B246" s="2" t="s">
        <v>243</v>
      </c>
    </row>
    <row r="247" spans="1:2" x14ac:dyDescent="0.25">
      <c r="A247" s="2">
        <v>1775</v>
      </c>
      <c r="B247" s="2" t="s">
        <v>244</v>
      </c>
    </row>
    <row r="248" spans="1:2" x14ac:dyDescent="0.25">
      <c r="A248" s="2">
        <v>1776</v>
      </c>
      <c r="B248" s="2" t="s">
        <v>245</v>
      </c>
    </row>
    <row r="249" spans="1:2" x14ac:dyDescent="0.25">
      <c r="A249" s="2">
        <v>1780</v>
      </c>
      <c r="B249" s="2" t="s">
        <v>246</v>
      </c>
    </row>
    <row r="250" spans="1:2" x14ac:dyDescent="0.25">
      <c r="A250" s="2">
        <v>1783</v>
      </c>
      <c r="B250" s="2" t="s">
        <v>247</v>
      </c>
    </row>
    <row r="251" spans="1:2" x14ac:dyDescent="0.25">
      <c r="A251" s="2">
        <v>1786</v>
      </c>
      <c r="B251" s="2" t="s">
        <v>248</v>
      </c>
    </row>
    <row r="252" spans="1:2" x14ac:dyDescent="0.25">
      <c r="A252" s="2">
        <v>1787</v>
      </c>
      <c r="B252" s="2" t="s">
        <v>249</v>
      </c>
    </row>
    <row r="253" spans="1:2" x14ac:dyDescent="0.25">
      <c r="A253" s="2">
        <v>1788</v>
      </c>
      <c r="B253" s="2" t="s">
        <v>250</v>
      </c>
    </row>
    <row r="254" spans="1:2" x14ac:dyDescent="0.25">
      <c r="A254" s="2">
        <v>1789</v>
      </c>
      <c r="B254" s="2" t="s">
        <v>251</v>
      </c>
    </row>
    <row r="255" spans="1:2" x14ac:dyDescent="0.25">
      <c r="A255" s="2">
        <v>1793</v>
      </c>
      <c r="B255" s="2" t="s">
        <v>252</v>
      </c>
    </row>
    <row r="256" spans="1:2" x14ac:dyDescent="0.25">
      <c r="A256" s="2">
        <v>1795</v>
      </c>
      <c r="B256" s="2" t="s">
        <v>253</v>
      </c>
    </row>
    <row r="257" spans="1:2" x14ac:dyDescent="0.25">
      <c r="A257" s="2">
        <v>1798</v>
      </c>
      <c r="B257" s="2" t="s">
        <v>254</v>
      </c>
    </row>
    <row r="258" spans="1:2" x14ac:dyDescent="0.25">
      <c r="A258" s="2">
        <v>1799</v>
      </c>
      <c r="B258" s="2" t="s">
        <v>255</v>
      </c>
    </row>
    <row r="259" spans="1:2" x14ac:dyDescent="0.25">
      <c r="A259" s="2">
        <v>1801</v>
      </c>
      <c r="B259" s="2" t="s">
        <v>256</v>
      </c>
    </row>
    <row r="260" spans="1:2" x14ac:dyDescent="0.25">
      <c r="A260" s="2">
        <v>1802</v>
      </c>
      <c r="B260" s="2" t="s">
        <v>257</v>
      </c>
    </row>
    <row r="261" spans="1:2" x14ac:dyDescent="0.25">
      <c r="A261" s="2">
        <v>1803</v>
      </c>
      <c r="B261" s="2" t="s">
        <v>258</v>
      </c>
    </row>
    <row r="262" spans="1:2" x14ac:dyDescent="0.25">
      <c r="A262" s="2">
        <v>1805</v>
      </c>
      <c r="B262" s="2" t="s">
        <v>259</v>
      </c>
    </row>
    <row r="263" spans="1:2" x14ac:dyDescent="0.25">
      <c r="A263" s="2">
        <v>1807</v>
      </c>
      <c r="B263" s="2" t="s">
        <v>260</v>
      </c>
    </row>
    <row r="264" spans="1:2" x14ac:dyDescent="0.25">
      <c r="A264" s="2">
        <v>1808</v>
      </c>
      <c r="B264" s="2" t="s">
        <v>261</v>
      </c>
    </row>
    <row r="265" spans="1:2" x14ac:dyDescent="0.25">
      <c r="A265" s="2">
        <v>1810</v>
      </c>
      <c r="B265" s="2" t="s">
        <v>262</v>
      </c>
    </row>
    <row r="266" spans="1:2" x14ac:dyDescent="0.25">
      <c r="A266" s="2">
        <v>1811</v>
      </c>
      <c r="B266" s="2" t="s">
        <v>263</v>
      </c>
    </row>
    <row r="267" spans="1:2" x14ac:dyDescent="0.25">
      <c r="A267" s="2">
        <v>1812</v>
      </c>
      <c r="B267" s="2" t="s">
        <v>264</v>
      </c>
    </row>
    <row r="268" spans="1:2" x14ac:dyDescent="0.25">
      <c r="A268" s="2">
        <v>1813</v>
      </c>
      <c r="B268" s="2" t="s">
        <v>265</v>
      </c>
    </row>
    <row r="269" spans="1:2" x14ac:dyDescent="0.25">
      <c r="A269" s="2">
        <v>1814</v>
      </c>
      <c r="B269" s="2" t="s">
        <v>266</v>
      </c>
    </row>
    <row r="270" spans="1:2" x14ac:dyDescent="0.25">
      <c r="A270" s="2">
        <v>1815</v>
      </c>
      <c r="B270" s="2" t="s">
        <v>267</v>
      </c>
    </row>
    <row r="271" spans="1:2" x14ac:dyDescent="0.25">
      <c r="A271" s="2">
        <v>1820</v>
      </c>
      <c r="B271" s="2" t="s">
        <v>268</v>
      </c>
    </row>
    <row r="272" spans="1:2" x14ac:dyDescent="0.25">
      <c r="A272" s="2">
        <v>1821</v>
      </c>
      <c r="B272" s="2" t="s">
        <v>269</v>
      </c>
    </row>
    <row r="273" spans="1:2" x14ac:dyDescent="0.25">
      <c r="A273" s="2">
        <v>1822</v>
      </c>
      <c r="B273" s="2" t="s">
        <v>270</v>
      </c>
    </row>
    <row r="274" spans="1:2" x14ac:dyDescent="0.25">
      <c r="A274" s="2">
        <v>1826</v>
      </c>
      <c r="B274" s="2" t="s">
        <v>271</v>
      </c>
    </row>
    <row r="275" spans="1:2" x14ac:dyDescent="0.25">
      <c r="A275" s="2">
        <v>1827</v>
      </c>
      <c r="B275" s="2" t="s">
        <v>272</v>
      </c>
    </row>
    <row r="276" spans="1:2" x14ac:dyDescent="0.25">
      <c r="A276" s="2">
        <v>1828</v>
      </c>
      <c r="B276" s="2" t="s">
        <v>273</v>
      </c>
    </row>
    <row r="277" spans="1:2" x14ac:dyDescent="0.25">
      <c r="A277" s="2">
        <v>1833</v>
      </c>
      <c r="B277" s="2" t="s">
        <v>274</v>
      </c>
    </row>
    <row r="278" spans="1:2" x14ac:dyDescent="0.25">
      <c r="A278" s="2">
        <v>1835</v>
      </c>
      <c r="B278" s="2" t="s">
        <v>275</v>
      </c>
    </row>
    <row r="279" spans="1:2" x14ac:dyDescent="0.25">
      <c r="A279" s="2">
        <v>1840</v>
      </c>
      <c r="B279" s="2" t="s">
        <v>276</v>
      </c>
    </row>
    <row r="280" spans="1:2" x14ac:dyDescent="0.25">
      <c r="A280" s="2">
        <v>1841</v>
      </c>
      <c r="B280" s="2" t="s">
        <v>277</v>
      </c>
    </row>
    <row r="281" spans="1:2" x14ac:dyDescent="0.25">
      <c r="A281" s="2">
        <v>1844</v>
      </c>
      <c r="B281" s="2" t="s">
        <v>278</v>
      </c>
    </row>
    <row r="282" spans="1:2" x14ac:dyDescent="0.25">
      <c r="A282" s="2">
        <v>1847</v>
      </c>
      <c r="B282" s="2" t="s">
        <v>279</v>
      </c>
    </row>
    <row r="283" spans="1:2" x14ac:dyDescent="0.25">
      <c r="A283" s="2">
        <v>1848</v>
      </c>
      <c r="B283" s="2" t="s">
        <v>280</v>
      </c>
    </row>
    <row r="284" spans="1:2" x14ac:dyDescent="0.25">
      <c r="A284" s="2">
        <v>1850</v>
      </c>
      <c r="B284" s="2" t="s">
        <v>281</v>
      </c>
    </row>
    <row r="285" spans="1:2" x14ac:dyDescent="0.25">
      <c r="A285" s="2">
        <v>1852</v>
      </c>
      <c r="B285" s="2" t="s">
        <v>282</v>
      </c>
    </row>
    <row r="286" spans="1:2" x14ac:dyDescent="0.25">
      <c r="A286" s="2">
        <v>1853</v>
      </c>
      <c r="B286" s="2" t="s">
        <v>283</v>
      </c>
    </row>
    <row r="287" spans="1:2" x14ac:dyDescent="0.25">
      <c r="A287" s="2">
        <v>1860</v>
      </c>
      <c r="B287" s="2" t="s">
        <v>284</v>
      </c>
    </row>
    <row r="288" spans="1:2" x14ac:dyDescent="0.25">
      <c r="A288" s="2">
        <v>1861</v>
      </c>
      <c r="B288" s="2" t="s">
        <v>285</v>
      </c>
    </row>
    <row r="289" spans="1:2" x14ac:dyDescent="0.25">
      <c r="A289" s="2">
        <v>1866</v>
      </c>
      <c r="B289" s="2" t="s">
        <v>286</v>
      </c>
    </row>
    <row r="290" spans="1:2" x14ac:dyDescent="0.25">
      <c r="A290" s="2">
        <v>1867</v>
      </c>
      <c r="B290" s="2" t="s">
        <v>287</v>
      </c>
    </row>
    <row r="291" spans="1:2" x14ac:dyDescent="0.25">
      <c r="A291" s="2">
        <v>1870</v>
      </c>
      <c r="B291" s="2" t="s">
        <v>288</v>
      </c>
    </row>
    <row r="292" spans="1:2" x14ac:dyDescent="0.25">
      <c r="A292" s="2">
        <v>1871</v>
      </c>
      <c r="B292" s="2" t="s">
        <v>289</v>
      </c>
    </row>
    <row r="293" spans="1:2" x14ac:dyDescent="0.25">
      <c r="A293" s="2">
        <v>1873</v>
      </c>
      <c r="B293" s="2" t="s">
        <v>290</v>
      </c>
    </row>
    <row r="294" spans="1:2" x14ac:dyDescent="0.25">
      <c r="A294" s="2">
        <v>1878</v>
      </c>
      <c r="B294" s="2" t="s">
        <v>291</v>
      </c>
    </row>
    <row r="295" spans="1:2" x14ac:dyDescent="0.25">
      <c r="A295" s="2">
        <v>1879</v>
      </c>
      <c r="B295" s="2" t="s">
        <v>292</v>
      </c>
    </row>
    <row r="296" spans="1:2" x14ac:dyDescent="0.25">
      <c r="A296" s="2">
        <v>1882</v>
      </c>
      <c r="B296" s="2" t="s">
        <v>293</v>
      </c>
    </row>
    <row r="297" spans="1:2" x14ac:dyDescent="0.25">
      <c r="A297" s="2">
        <v>1884</v>
      </c>
      <c r="B297" s="2" t="s">
        <v>294</v>
      </c>
    </row>
    <row r="298" spans="1:2" x14ac:dyDescent="0.25">
      <c r="A298" s="2">
        <v>1885</v>
      </c>
      <c r="B298" s="2" t="s">
        <v>295</v>
      </c>
    </row>
    <row r="299" spans="1:2" x14ac:dyDescent="0.25">
      <c r="A299" s="2">
        <v>1887</v>
      </c>
      <c r="B299" s="2" t="s">
        <v>296</v>
      </c>
    </row>
    <row r="300" spans="1:2" x14ac:dyDescent="0.25">
      <c r="A300" s="2">
        <v>1888</v>
      </c>
      <c r="B300" s="2" t="s">
        <v>297</v>
      </c>
    </row>
    <row r="301" spans="1:2" x14ac:dyDescent="0.25">
      <c r="A301" s="2">
        <v>1890</v>
      </c>
      <c r="B301" s="2" t="s">
        <v>298</v>
      </c>
    </row>
    <row r="302" spans="1:2" x14ac:dyDescent="0.25">
      <c r="A302" s="2">
        <v>1893</v>
      </c>
      <c r="B302" s="2" t="s">
        <v>299</v>
      </c>
    </row>
    <row r="303" spans="1:2" x14ac:dyDescent="0.25">
      <c r="A303" s="2">
        <v>1897</v>
      </c>
      <c r="B303" s="2" t="s">
        <v>300</v>
      </c>
    </row>
    <row r="304" spans="1:2" x14ac:dyDescent="0.25">
      <c r="A304" s="2">
        <v>1898</v>
      </c>
      <c r="B304" s="2" t="s">
        <v>301</v>
      </c>
    </row>
    <row r="305" spans="1:2" x14ac:dyDescent="0.25">
      <c r="A305" s="2">
        <v>1899</v>
      </c>
      <c r="B305" s="2" t="s">
        <v>302</v>
      </c>
    </row>
    <row r="306" spans="1:2" x14ac:dyDescent="0.25">
      <c r="A306" s="2">
        <v>1904</v>
      </c>
      <c r="B306" s="2" t="s">
        <v>303</v>
      </c>
    </row>
    <row r="307" spans="1:2" x14ac:dyDescent="0.25">
      <c r="A307" s="2">
        <v>1905</v>
      </c>
      <c r="B307" s="2" t="s">
        <v>304</v>
      </c>
    </row>
    <row r="308" spans="1:2" x14ac:dyDescent="0.25">
      <c r="A308" s="2">
        <v>1909</v>
      </c>
      <c r="B308" s="2" t="s">
        <v>305</v>
      </c>
    </row>
    <row r="309" spans="1:2" x14ac:dyDescent="0.25">
      <c r="A309" s="2">
        <v>1911</v>
      </c>
      <c r="B309" s="2" t="s">
        <v>306</v>
      </c>
    </row>
    <row r="310" spans="1:2" x14ac:dyDescent="0.25">
      <c r="A310" s="2">
        <v>1914</v>
      </c>
      <c r="B310" s="2" t="s">
        <v>307</v>
      </c>
    </row>
    <row r="311" spans="1:2" x14ac:dyDescent="0.25">
      <c r="A311" s="2">
        <v>1921</v>
      </c>
      <c r="B311" s="2" t="s">
        <v>308</v>
      </c>
    </row>
    <row r="312" spans="1:2" x14ac:dyDescent="0.25">
      <c r="A312" s="2">
        <v>1925</v>
      </c>
      <c r="B312" s="2" t="s">
        <v>309</v>
      </c>
    </row>
    <row r="313" spans="1:2" x14ac:dyDescent="0.25">
      <c r="A313" s="2">
        <v>1926</v>
      </c>
      <c r="B313" s="2" t="s">
        <v>310</v>
      </c>
    </row>
    <row r="314" spans="1:2" x14ac:dyDescent="0.25">
      <c r="A314" s="2">
        <v>1928</v>
      </c>
      <c r="B314" s="2" t="s">
        <v>311</v>
      </c>
    </row>
    <row r="315" spans="1:2" x14ac:dyDescent="0.25">
      <c r="A315" s="2">
        <v>1929</v>
      </c>
      <c r="B315" s="2" t="s">
        <v>312</v>
      </c>
    </row>
    <row r="316" spans="1:2" x14ac:dyDescent="0.25">
      <c r="A316" s="2">
        <v>1930</v>
      </c>
      <c r="B316" s="2" t="s">
        <v>313</v>
      </c>
    </row>
    <row r="317" spans="1:2" x14ac:dyDescent="0.25">
      <c r="A317" s="2">
        <v>1934</v>
      </c>
      <c r="B317" s="2" t="s">
        <v>314</v>
      </c>
    </row>
    <row r="318" spans="1:2" x14ac:dyDescent="0.25">
      <c r="A318" s="2">
        <v>1938</v>
      </c>
      <c r="B318" s="2" t="s">
        <v>315</v>
      </c>
    </row>
    <row r="319" spans="1:2" x14ac:dyDescent="0.25">
      <c r="A319" s="2">
        <v>1939</v>
      </c>
      <c r="B319" s="2" t="s">
        <v>316</v>
      </c>
    </row>
    <row r="320" spans="1:2" x14ac:dyDescent="0.25">
      <c r="A320" s="2">
        <v>1941</v>
      </c>
      <c r="B320" s="2" t="s">
        <v>317</v>
      </c>
    </row>
    <row r="321" spans="1:2" x14ac:dyDescent="0.25">
      <c r="A321" s="2">
        <v>1942</v>
      </c>
      <c r="B321" s="2" t="s">
        <v>318</v>
      </c>
    </row>
    <row r="322" spans="1:2" x14ac:dyDescent="0.25">
      <c r="A322" s="2">
        <v>1944</v>
      </c>
      <c r="B322" s="2" t="s">
        <v>319</v>
      </c>
    </row>
    <row r="323" spans="1:2" x14ac:dyDescent="0.25">
      <c r="A323" s="2">
        <v>1945</v>
      </c>
      <c r="B323" s="2" t="s">
        <v>320</v>
      </c>
    </row>
    <row r="324" spans="1:2" x14ac:dyDescent="0.25">
      <c r="A324" s="2">
        <v>1946</v>
      </c>
      <c r="B324" s="2" t="s">
        <v>321</v>
      </c>
    </row>
    <row r="325" spans="1:2" x14ac:dyDescent="0.25">
      <c r="A325" s="2">
        <v>1948</v>
      </c>
      <c r="B325" s="2" t="s">
        <v>322</v>
      </c>
    </row>
    <row r="326" spans="1:2" x14ac:dyDescent="0.25">
      <c r="A326" s="2">
        <v>1949</v>
      </c>
      <c r="B326" s="2" t="s">
        <v>323</v>
      </c>
    </row>
    <row r="327" spans="1:2" x14ac:dyDescent="0.25">
      <c r="A327" s="2">
        <v>1950</v>
      </c>
      <c r="B327" s="2" t="s">
        <v>324</v>
      </c>
    </row>
    <row r="328" spans="1:2" x14ac:dyDescent="0.25">
      <c r="A328" s="2">
        <v>1951</v>
      </c>
      <c r="B328" s="2" t="s">
        <v>325</v>
      </c>
    </row>
    <row r="329" spans="1:2" x14ac:dyDescent="0.25">
      <c r="A329" s="2">
        <v>1952</v>
      </c>
      <c r="B329" s="2" t="s">
        <v>326</v>
      </c>
    </row>
    <row r="330" spans="1:2" x14ac:dyDescent="0.25">
      <c r="A330" s="2">
        <v>1954</v>
      </c>
      <c r="B330" s="2" t="s">
        <v>327</v>
      </c>
    </row>
    <row r="331" spans="1:2" x14ac:dyDescent="0.25">
      <c r="A331" s="2">
        <v>1959</v>
      </c>
      <c r="B331" s="2" t="s">
        <v>328</v>
      </c>
    </row>
    <row r="332" spans="1:2" x14ac:dyDescent="0.25">
      <c r="A332" s="2">
        <v>1960</v>
      </c>
      <c r="B332" s="2" t="s">
        <v>329</v>
      </c>
    </row>
    <row r="333" spans="1:2" x14ac:dyDescent="0.25">
      <c r="A333" s="2">
        <v>1961</v>
      </c>
      <c r="B333" s="2" t="s">
        <v>330</v>
      </c>
    </row>
    <row r="334" spans="1:2" x14ac:dyDescent="0.25">
      <c r="A334" s="2">
        <v>1963</v>
      </c>
      <c r="B334" s="2" t="s">
        <v>331</v>
      </c>
    </row>
    <row r="335" spans="1:2" x14ac:dyDescent="0.25">
      <c r="A335" s="2">
        <v>1964</v>
      </c>
      <c r="B335" s="2" t="s">
        <v>332</v>
      </c>
    </row>
    <row r="336" spans="1:2" x14ac:dyDescent="0.25">
      <c r="A336" s="2">
        <v>1965</v>
      </c>
      <c r="B336" s="2" t="s">
        <v>333</v>
      </c>
    </row>
    <row r="337" spans="1:2" x14ac:dyDescent="0.25">
      <c r="A337" s="2">
        <v>1966</v>
      </c>
      <c r="B337" s="2" t="s">
        <v>334</v>
      </c>
    </row>
    <row r="338" spans="1:2" x14ac:dyDescent="0.25">
      <c r="A338" s="2">
        <v>1967</v>
      </c>
      <c r="B338" s="2" t="s">
        <v>335</v>
      </c>
    </row>
    <row r="339" spans="1:2" x14ac:dyDescent="0.25">
      <c r="A339" s="2">
        <v>1968</v>
      </c>
      <c r="B339" s="2" t="s">
        <v>336</v>
      </c>
    </row>
    <row r="340" spans="1:2" x14ac:dyDescent="0.25">
      <c r="A340" s="2">
        <v>1969</v>
      </c>
      <c r="B340" s="2" t="s">
        <v>337</v>
      </c>
    </row>
    <row r="341" spans="1:2" x14ac:dyDescent="0.25">
      <c r="A341" s="2">
        <v>1971</v>
      </c>
      <c r="B341" s="2" t="s">
        <v>338</v>
      </c>
    </row>
    <row r="342" spans="1:2" x14ac:dyDescent="0.25">
      <c r="A342" s="2">
        <v>1972</v>
      </c>
      <c r="B342" s="2" t="s">
        <v>339</v>
      </c>
    </row>
    <row r="343" spans="1:2" x14ac:dyDescent="0.25">
      <c r="A343" s="2">
        <v>1973</v>
      </c>
      <c r="B343" s="2" t="s">
        <v>340</v>
      </c>
    </row>
    <row r="344" spans="1:2" x14ac:dyDescent="0.25">
      <c r="A344" s="2">
        <v>1975</v>
      </c>
      <c r="B344" s="2" t="s">
        <v>341</v>
      </c>
    </row>
    <row r="345" spans="1:2" x14ac:dyDescent="0.25">
      <c r="A345" s="2">
        <v>1976</v>
      </c>
      <c r="B345" s="2" t="s">
        <v>342</v>
      </c>
    </row>
    <row r="346" spans="1:2" x14ac:dyDescent="0.25">
      <c r="A346" s="2">
        <v>1979</v>
      </c>
      <c r="B346" s="2" t="s">
        <v>343</v>
      </c>
    </row>
    <row r="347" spans="1:2" x14ac:dyDescent="0.25">
      <c r="A347" s="2">
        <v>1980</v>
      </c>
      <c r="B347" s="2" t="s">
        <v>344</v>
      </c>
    </row>
    <row r="348" spans="1:2" x14ac:dyDescent="0.25">
      <c r="A348" s="2">
        <v>1981</v>
      </c>
      <c r="B348" s="2" t="s">
        <v>345</v>
      </c>
    </row>
    <row r="349" spans="1:2" x14ac:dyDescent="0.25">
      <c r="A349" s="2">
        <v>1982</v>
      </c>
      <c r="B349" s="2" t="s">
        <v>346</v>
      </c>
    </row>
    <row r="350" spans="1:2" x14ac:dyDescent="0.25">
      <c r="A350" s="2">
        <v>1992</v>
      </c>
      <c r="B350" s="2" t="s">
        <v>347</v>
      </c>
    </row>
    <row r="351" spans="1:2" x14ac:dyDescent="0.25">
      <c r="A351" s="2">
        <v>1994</v>
      </c>
      <c r="B351" s="2" t="s">
        <v>348</v>
      </c>
    </row>
    <row r="352" spans="1:2" x14ac:dyDescent="0.25">
      <c r="A352" s="2">
        <v>1997</v>
      </c>
      <c r="B352" s="2" t="s">
        <v>349</v>
      </c>
    </row>
    <row r="353" spans="1:2" x14ac:dyDescent="0.25">
      <c r="A353" s="2">
        <v>2001</v>
      </c>
      <c r="B353" s="2" t="s">
        <v>350</v>
      </c>
    </row>
    <row r="354" spans="1:2" x14ac:dyDescent="0.25">
      <c r="A354" s="2">
        <v>2002</v>
      </c>
      <c r="B354" s="2" t="s">
        <v>351</v>
      </c>
    </row>
    <row r="355" spans="1:2" x14ac:dyDescent="0.25">
      <c r="A355" s="2">
        <v>2003</v>
      </c>
      <c r="B355" s="2" t="s">
        <v>352</v>
      </c>
    </row>
    <row r="356" spans="1:2" x14ac:dyDescent="0.25">
      <c r="A356" s="2">
        <v>2004</v>
      </c>
      <c r="B356" s="2" t="s">
        <v>353</v>
      </c>
    </row>
    <row r="357" spans="1:2" x14ac:dyDescent="0.25">
      <c r="A357" s="2">
        <v>2009</v>
      </c>
      <c r="B357" s="2" t="s">
        <v>354</v>
      </c>
    </row>
    <row r="358" spans="1:2" x14ac:dyDescent="0.25">
      <c r="A358" s="2">
        <v>2031</v>
      </c>
      <c r="B358" s="2" t="s">
        <v>355</v>
      </c>
    </row>
    <row r="359" spans="1:2" x14ac:dyDescent="0.25">
      <c r="A359" s="2">
        <v>2032</v>
      </c>
      <c r="B359" s="2" t="s">
        <v>356</v>
      </c>
    </row>
    <row r="360" spans="1:2" x14ac:dyDescent="0.25">
      <c r="A360" s="2">
        <v>2033</v>
      </c>
      <c r="B360" s="2" t="s">
        <v>357</v>
      </c>
    </row>
    <row r="361" spans="1:2" x14ac:dyDescent="0.25">
      <c r="A361" s="2">
        <v>2034</v>
      </c>
      <c r="B361" s="2" t="s">
        <v>358</v>
      </c>
    </row>
    <row r="362" spans="1:2" x14ac:dyDescent="0.25">
      <c r="A362" s="2">
        <v>2036</v>
      </c>
      <c r="B362" s="2" t="s">
        <v>359</v>
      </c>
    </row>
    <row r="363" spans="1:2" x14ac:dyDescent="0.25">
      <c r="A363" s="2">
        <v>2037</v>
      </c>
      <c r="B363" s="2" t="s">
        <v>360</v>
      </c>
    </row>
    <row r="364" spans="1:2" x14ac:dyDescent="0.25">
      <c r="A364" s="2">
        <v>2038</v>
      </c>
      <c r="B364" s="2" t="s">
        <v>361</v>
      </c>
    </row>
    <row r="365" spans="1:2" x14ac:dyDescent="0.25">
      <c r="A365" s="2">
        <v>2039</v>
      </c>
      <c r="B365" s="2" t="s">
        <v>362</v>
      </c>
    </row>
    <row r="366" spans="1:2" x14ac:dyDescent="0.25">
      <c r="A366" s="2">
        <v>2040</v>
      </c>
      <c r="B366" s="2" t="s">
        <v>363</v>
      </c>
    </row>
    <row r="367" spans="1:2" x14ac:dyDescent="0.25">
      <c r="A367" s="2">
        <v>2041</v>
      </c>
      <c r="B367" s="2" t="s">
        <v>364</v>
      </c>
    </row>
    <row r="368" spans="1:2" x14ac:dyDescent="0.25">
      <c r="A368" s="2">
        <v>2042</v>
      </c>
      <c r="B368" s="2" t="s">
        <v>365</v>
      </c>
    </row>
    <row r="369" spans="1:2" x14ac:dyDescent="0.25">
      <c r="A369" s="2">
        <v>2043</v>
      </c>
      <c r="B369" s="2" t="s">
        <v>366</v>
      </c>
    </row>
    <row r="370" spans="1:2" x14ac:dyDescent="0.25">
      <c r="A370" s="2">
        <v>2044</v>
      </c>
      <c r="B370" s="2" t="s">
        <v>367</v>
      </c>
    </row>
    <row r="371" spans="1:2" x14ac:dyDescent="0.25">
      <c r="A371" s="2">
        <v>2045</v>
      </c>
      <c r="B371" s="2" t="s">
        <v>368</v>
      </c>
    </row>
    <row r="372" spans="1:2" x14ac:dyDescent="0.25">
      <c r="A372" s="2">
        <v>2046</v>
      </c>
      <c r="B372" s="2" t="s">
        <v>369</v>
      </c>
    </row>
    <row r="373" spans="1:2" x14ac:dyDescent="0.25">
      <c r="A373" s="2">
        <v>2047</v>
      </c>
      <c r="B373" s="2" t="s">
        <v>370</v>
      </c>
    </row>
    <row r="374" spans="1:2" x14ac:dyDescent="0.25">
      <c r="A374" s="2">
        <v>2048</v>
      </c>
      <c r="B374" s="2" t="s">
        <v>371</v>
      </c>
    </row>
    <row r="375" spans="1:2" x14ac:dyDescent="0.25">
      <c r="A375" s="2">
        <v>2050</v>
      </c>
      <c r="B375" s="2" t="s">
        <v>372</v>
      </c>
    </row>
    <row r="376" spans="1:2" x14ac:dyDescent="0.25">
      <c r="A376" s="2">
        <v>2053</v>
      </c>
      <c r="B376" s="2" t="s">
        <v>373</v>
      </c>
    </row>
    <row r="377" spans="1:2" x14ac:dyDescent="0.25">
      <c r="A377" s="2">
        <v>2055</v>
      </c>
      <c r="B377" s="2" t="s">
        <v>374</v>
      </c>
    </row>
    <row r="378" spans="1:2" x14ac:dyDescent="0.25">
      <c r="A378" s="2">
        <v>2060</v>
      </c>
      <c r="B378" s="2" t="s">
        <v>375</v>
      </c>
    </row>
    <row r="379" spans="1:2" x14ac:dyDescent="0.25">
      <c r="A379" s="2">
        <v>2065</v>
      </c>
      <c r="B379" s="2" t="s">
        <v>376</v>
      </c>
    </row>
    <row r="380" spans="1:2" x14ac:dyDescent="0.25">
      <c r="A380" s="2">
        <v>2066</v>
      </c>
      <c r="B380" s="2" t="s">
        <v>377</v>
      </c>
    </row>
    <row r="381" spans="1:2" x14ac:dyDescent="0.25">
      <c r="A381" s="2">
        <v>2067</v>
      </c>
      <c r="B381" s="2" t="s">
        <v>378</v>
      </c>
    </row>
    <row r="382" spans="1:2" x14ac:dyDescent="0.25">
      <c r="A382" s="2">
        <v>2068</v>
      </c>
      <c r="B382" s="2" t="s">
        <v>379</v>
      </c>
    </row>
    <row r="383" spans="1:2" x14ac:dyDescent="0.25">
      <c r="A383" s="2">
        <v>2069</v>
      </c>
      <c r="B383" s="2" t="s">
        <v>380</v>
      </c>
    </row>
    <row r="384" spans="1:2" x14ac:dyDescent="0.25">
      <c r="A384" s="2">
        <v>2070</v>
      </c>
      <c r="B384" s="2" t="s">
        <v>381</v>
      </c>
    </row>
    <row r="385" spans="1:2" x14ac:dyDescent="0.25">
      <c r="A385" s="2">
        <v>2071</v>
      </c>
      <c r="B385" s="2" t="s">
        <v>382</v>
      </c>
    </row>
    <row r="386" spans="1:2" x14ac:dyDescent="0.25">
      <c r="A386" s="2">
        <v>2072</v>
      </c>
      <c r="B386" s="2" t="s">
        <v>383</v>
      </c>
    </row>
    <row r="387" spans="1:2" x14ac:dyDescent="0.25">
      <c r="A387" s="2">
        <v>2073</v>
      </c>
      <c r="B387" s="2" t="s">
        <v>384</v>
      </c>
    </row>
    <row r="388" spans="1:2" x14ac:dyDescent="0.25">
      <c r="A388" s="2">
        <v>2107</v>
      </c>
      <c r="B388" s="2" t="s">
        <v>385</v>
      </c>
    </row>
    <row r="389" spans="1:2" x14ac:dyDescent="0.25">
      <c r="A389" s="2">
        <v>2108</v>
      </c>
      <c r="B389" s="2" t="s">
        <v>386</v>
      </c>
    </row>
    <row r="390" spans="1:2" x14ac:dyDescent="0.25">
      <c r="A390" s="2">
        <v>2109</v>
      </c>
      <c r="B390" s="2" t="s">
        <v>387</v>
      </c>
    </row>
    <row r="391" spans="1:2" x14ac:dyDescent="0.25">
      <c r="A391" s="2">
        <v>2112</v>
      </c>
      <c r="B391" s="2" t="s">
        <v>388</v>
      </c>
    </row>
    <row r="392" spans="1:2" x14ac:dyDescent="0.25">
      <c r="A392" s="2">
        <v>2114</v>
      </c>
      <c r="B392" s="2" t="s">
        <v>389</v>
      </c>
    </row>
    <row r="393" spans="1:2" x14ac:dyDescent="0.25">
      <c r="A393" s="2">
        <v>2117</v>
      </c>
      <c r="B393" s="2" t="s">
        <v>390</v>
      </c>
    </row>
    <row r="394" spans="1:2" x14ac:dyDescent="0.25">
      <c r="A394" s="2">
        <v>2120</v>
      </c>
      <c r="B394" s="2" t="s">
        <v>391</v>
      </c>
    </row>
    <row r="395" spans="1:2" x14ac:dyDescent="0.25">
      <c r="A395" s="2">
        <v>2121</v>
      </c>
      <c r="B395" s="2" t="s">
        <v>392</v>
      </c>
    </row>
    <row r="396" spans="1:2" x14ac:dyDescent="0.25">
      <c r="A396" s="2">
        <v>2122</v>
      </c>
      <c r="B396" s="2" t="s">
        <v>393</v>
      </c>
    </row>
    <row r="397" spans="1:2" x14ac:dyDescent="0.25">
      <c r="A397" s="2">
        <v>2124</v>
      </c>
      <c r="B397" s="2" t="s">
        <v>394</v>
      </c>
    </row>
    <row r="398" spans="1:2" x14ac:dyDescent="0.25">
      <c r="A398" s="2">
        <v>2127</v>
      </c>
      <c r="B398" s="2" t="s">
        <v>395</v>
      </c>
    </row>
    <row r="399" spans="1:2" x14ac:dyDescent="0.25">
      <c r="A399" s="2">
        <v>2130</v>
      </c>
      <c r="B399" s="2" t="s">
        <v>396</v>
      </c>
    </row>
    <row r="400" spans="1:2" x14ac:dyDescent="0.25">
      <c r="A400" s="2">
        <v>2134</v>
      </c>
      <c r="B400" s="2" t="s">
        <v>397</v>
      </c>
    </row>
    <row r="401" spans="1:2" x14ac:dyDescent="0.25">
      <c r="A401" s="2">
        <v>2136</v>
      </c>
      <c r="B401" s="2" t="s">
        <v>398</v>
      </c>
    </row>
    <row r="402" spans="1:2" x14ac:dyDescent="0.25">
      <c r="A402" s="2">
        <v>2138</v>
      </c>
      <c r="B402" s="2" t="s">
        <v>399</v>
      </c>
    </row>
    <row r="403" spans="1:2" x14ac:dyDescent="0.25">
      <c r="A403" s="2">
        <v>2139</v>
      </c>
      <c r="B403" s="2" t="s">
        <v>400</v>
      </c>
    </row>
    <row r="404" spans="1:2" x14ac:dyDescent="0.25">
      <c r="A404" s="2">
        <v>2146</v>
      </c>
      <c r="B404" s="2" t="s">
        <v>401</v>
      </c>
    </row>
    <row r="405" spans="1:2" x14ac:dyDescent="0.25">
      <c r="A405" s="2">
        <v>2148</v>
      </c>
      <c r="B405" s="2" t="s">
        <v>402</v>
      </c>
    </row>
    <row r="406" spans="1:2" x14ac:dyDescent="0.25">
      <c r="A406" s="2">
        <v>2150</v>
      </c>
      <c r="B406" s="2" t="s">
        <v>403</v>
      </c>
    </row>
    <row r="407" spans="1:2" x14ac:dyDescent="0.25">
      <c r="A407" s="2">
        <v>2152</v>
      </c>
      <c r="B407" s="2" t="s">
        <v>404</v>
      </c>
    </row>
    <row r="408" spans="1:2" x14ac:dyDescent="0.25">
      <c r="A408" s="2">
        <v>2153</v>
      </c>
      <c r="B408" s="2" t="s">
        <v>405</v>
      </c>
    </row>
    <row r="409" spans="1:2" x14ac:dyDescent="0.25">
      <c r="A409" s="2">
        <v>2154</v>
      </c>
      <c r="B409" s="2" t="s">
        <v>406</v>
      </c>
    </row>
    <row r="410" spans="1:2" x14ac:dyDescent="0.25">
      <c r="A410" s="2">
        <v>2156</v>
      </c>
      <c r="B410" s="2" t="s">
        <v>407</v>
      </c>
    </row>
    <row r="411" spans="1:2" x14ac:dyDescent="0.25">
      <c r="A411" s="2">
        <v>2157</v>
      </c>
      <c r="B411" s="2" t="s">
        <v>408</v>
      </c>
    </row>
    <row r="412" spans="1:2" x14ac:dyDescent="0.25">
      <c r="A412" s="2">
        <v>2158</v>
      </c>
      <c r="B412" s="2" t="s">
        <v>409</v>
      </c>
    </row>
    <row r="413" spans="1:2" x14ac:dyDescent="0.25">
      <c r="A413" s="2">
        <v>2159</v>
      </c>
      <c r="B413" s="2" t="s">
        <v>410</v>
      </c>
    </row>
    <row r="414" spans="1:2" x14ac:dyDescent="0.25">
      <c r="A414" s="2">
        <v>2160</v>
      </c>
      <c r="B414" s="2" t="s">
        <v>411</v>
      </c>
    </row>
    <row r="415" spans="1:2" x14ac:dyDescent="0.25">
      <c r="A415" s="2">
        <v>2162</v>
      </c>
      <c r="B415" s="2" t="s">
        <v>412</v>
      </c>
    </row>
    <row r="416" spans="1:2" x14ac:dyDescent="0.25">
      <c r="A416" s="2">
        <v>2163</v>
      </c>
      <c r="B416" s="2" t="s">
        <v>413</v>
      </c>
    </row>
    <row r="417" spans="1:2" x14ac:dyDescent="0.25">
      <c r="A417" s="2">
        <v>2164</v>
      </c>
      <c r="B417" s="2" t="s">
        <v>414</v>
      </c>
    </row>
    <row r="418" spans="1:2" x14ac:dyDescent="0.25">
      <c r="A418" s="2">
        <v>2168</v>
      </c>
      <c r="B418" s="2" t="s">
        <v>415</v>
      </c>
    </row>
    <row r="419" spans="1:2" x14ac:dyDescent="0.25">
      <c r="A419" s="2">
        <v>2169</v>
      </c>
      <c r="B419" s="2" t="s">
        <v>416</v>
      </c>
    </row>
    <row r="420" spans="1:2" x14ac:dyDescent="0.25">
      <c r="A420" s="2">
        <v>2170</v>
      </c>
      <c r="B420" s="2" t="s">
        <v>417</v>
      </c>
    </row>
    <row r="421" spans="1:2" x14ac:dyDescent="0.25">
      <c r="A421" s="2">
        <v>2173</v>
      </c>
      <c r="B421" s="2" t="s">
        <v>418</v>
      </c>
    </row>
    <row r="422" spans="1:2" x14ac:dyDescent="0.25">
      <c r="A422" s="2">
        <v>2175</v>
      </c>
      <c r="B422" s="2" t="s">
        <v>419</v>
      </c>
    </row>
    <row r="423" spans="1:2" x14ac:dyDescent="0.25">
      <c r="A423" s="2">
        <v>2179</v>
      </c>
      <c r="B423" s="2" t="s">
        <v>420</v>
      </c>
    </row>
    <row r="424" spans="1:2" x14ac:dyDescent="0.25">
      <c r="A424" s="2">
        <v>2180</v>
      </c>
      <c r="B424" s="2" t="s">
        <v>421</v>
      </c>
    </row>
    <row r="425" spans="1:2" x14ac:dyDescent="0.25">
      <c r="A425" s="2">
        <v>2181</v>
      </c>
      <c r="B425" s="2" t="s">
        <v>422</v>
      </c>
    </row>
    <row r="426" spans="1:2" x14ac:dyDescent="0.25">
      <c r="A426" s="2">
        <v>2183</v>
      </c>
      <c r="B426" s="2" t="s">
        <v>423</v>
      </c>
    </row>
    <row r="427" spans="1:2" x14ac:dyDescent="0.25">
      <c r="A427" s="2">
        <v>2185</v>
      </c>
      <c r="B427" s="2" t="s">
        <v>424</v>
      </c>
    </row>
    <row r="428" spans="1:2" x14ac:dyDescent="0.25">
      <c r="A428" s="2">
        <v>2186</v>
      </c>
      <c r="B428" s="2" t="s">
        <v>425</v>
      </c>
    </row>
    <row r="429" spans="1:2" x14ac:dyDescent="0.25">
      <c r="A429" s="2">
        <v>2193</v>
      </c>
      <c r="B429" s="2" t="s">
        <v>426</v>
      </c>
    </row>
    <row r="430" spans="1:2" x14ac:dyDescent="0.25">
      <c r="A430" s="2">
        <v>2195</v>
      </c>
      <c r="B430" s="2" t="s">
        <v>427</v>
      </c>
    </row>
    <row r="431" spans="1:2" x14ac:dyDescent="0.25">
      <c r="A431" s="2">
        <v>2196</v>
      </c>
      <c r="B431" s="2" t="s">
        <v>428</v>
      </c>
    </row>
    <row r="432" spans="1:2" x14ac:dyDescent="0.25">
      <c r="A432" s="2">
        <v>2198</v>
      </c>
      <c r="B432" s="2" t="s">
        <v>429</v>
      </c>
    </row>
    <row r="433" spans="1:2" x14ac:dyDescent="0.25">
      <c r="A433" s="2">
        <v>2201</v>
      </c>
      <c r="B433" s="2" t="s">
        <v>430</v>
      </c>
    </row>
    <row r="434" spans="1:2" x14ac:dyDescent="0.25">
      <c r="A434" s="2">
        <v>2204</v>
      </c>
      <c r="B434" s="2" t="s">
        <v>431</v>
      </c>
    </row>
    <row r="435" spans="1:2" x14ac:dyDescent="0.25">
      <c r="A435" s="2">
        <v>2206</v>
      </c>
      <c r="B435" s="2" t="s">
        <v>432</v>
      </c>
    </row>
    <row r="436" spans="1:2" x14ac:dyDescent="0.25">
      <c r="A436" s="2">
        <v>2207</v>
      </c>
      <c r="B436" s="2" t="s">
        <v>433</v>
      </c>
    </row>
    <row r="437" spans="1:2" x14ac:dyDescent="0.25">
      <c r="A437" s="2">
        <v>2208</v>
      </c>
      <c r="B437" s="2" t="s">
        <v>434</v>
      </c>
    </row>
    <row r="438" spans="1:2" x14ac:dyDescent="0.25">
      <c r="A438" s="2">
        <v>2209</v>
      </c>
      <c r="B438" s="2" t="s">
        <v>435</v>
      </c>
    </row>
    <row r="439" spans="1:2" x14ac:dyDescent="0.25">
      <c r="A439" s="2">
        <v>2211</v>
      </c>
      <c r="B439" s="2" t="s">
        <v>436</v>
      </c>
    </row>
    <row r="440" spans="1:2" x14ac:dyDescent="0.25">
      <c r="A440" s="2">
        <v>2212</v>
      </c>
      <c r="B440" s="2" t="s">
        <v>437</v>
      </c>
    </row>
    <row r="441" spans="1:2" x14ac:dyDescent="0.25">
      <c r="A441" s="2">
        <v>2215</v>
      </c>
      <c r="B441" s="2" t="s">
        <v>438</v>
      </c>
    </row>
    <row r="442" spans="1:2" x14ac:dyDescent="0.25">
      <c r="A442" s="2">
        <v>2216</v>
      </c>
      <c r="B442" s="2" t="s">
        <v>439</v>
      </c>
    </row>
    <row r="443" spans="1:2" x14ac:dyDescent="0.25">
      <c r="A443" s="2">
        <v>2217</v>
      </c>
      <c r="B443" s="2" t="s">
        <v>440</v>
      </c>
    </row>
    <row r="444" spans="1:2" x14ac:dyDescent="0.25">
      <c r="A444" s="2">
        <v>2220</v>
      </c>
      <c r="B444" s="2" t="s">
        <v>441</v>
      </c>
    </row>
    <row r="445" spans="1:2" x14ac:dyDescent="0.25">
      <c r="A445" s="2">
        <v>2221</v>
      </c>
      <c r="B445" s="2" t="s">
        <v>442</v>
      </c>
    </row>
    <row r="446" spans="1:2" x14ac:dyDescent="0.25">
      <c r="A446" s="2">
        <v>2222</v>
      </c>
      <c r="B446" s="2" t="s">
        <v>443</v>
      </c>
    </row>
    <row r="447" spans="1:2" x14ac:dyDescent="0.25">
      <c r="A447" s="2">
        <v>2224</v>
      </c>
      <c r="B447" s="2" t="s">
        <v>444</v>
      </c>
    </row>
    <row r="448" spans="1:2" x14ac:dyDescent="0.25">
      <c r="A448" s="2">
        <v>2226</v>
      </c>
      <c r="B448" s="2" t="s">
        <v>445</v>
      </c>
    </row>
    <row r="449" spans="1:2" x14ac:dyDescent="0.25">
      <c r="A449" s="2">
        <v>2229</v>
      </c>
      <c r="B449" s="2" t="s">
        <v>446</v>
      </c>
    </row>
    <row r="450" spans="1:2" x14ac:dyDescent="0.25">
      <c r="A450" s="2">
        <v>2264</v>
      </c>
      <c r="B450" s="2" t="s">
        <v>447</v>
      </c>
    </row>
    <row r="451" spans="1:2" x14ac:dyDescent="0.25">
      <c r="A451" s="2">
        <v>2266</v>
      </c>
      <c r="B451" s="2" t="s">
        <v>448</v>
      </c>
    </row>
    <row r="452" spans="1:2" x14ac:dyDescent="0.25">
      <c r="A452" s="2">
        <v>2267</v>
      </c>
      <c r="B452" s="2" t="s">
        <v>449</v>
      </c>
    </row>
    <row r="453" spans="1:2" x14ac:dyDescent="0.25">
      <c r="A453" s="2">
        <v>2268</v>
      </c>
      <c r="B453" s="2" t="s">
        <v>450</v>
      </c>
    </row>
    <row r="454" spans="1:2" x14ac:dyDescent="0.25">
      <c r="A454" s="2">
        <v>2269</v>
      </c>
      <c r="B454" s="2" t="s">
        <v>451</v>
      </c>
    </row>
    <row r="455" spans="1:2" x14ac:dyDescent="0.25">
      <c r="A455" s="2">
        <v>2270</v>
      </c>
      <c r="B455" s="2" t="s">
        <v>452</v>
      </c>
    </row>
    <row r="456" spans="1:2" x14ac:dyDescent="0.25">
      <c r="A456" s="2">
        <v>2281</v>
      </c>
      <c r="B456" s="2" t="s">
        <v>453</v>
      </c>
    </row>
    <row r="457" spans="1:2" x14ac:dyDescent="0.25">
      <c r="A457" s="2">
        <v>2282</v>
      </c>
      <c r="B457" s="2" t="s">
        <v>454</v>
      </c>
    </row>
    <row r="458" spans="1:2" x14ac:dyDescent="0.25">
      <c r="A458" s="2">
        <v>2286</v>
      </c>
      <c r="B458" s="2" t="s">
        <v>455</v>
      </c>
    </row>
    <row r="459" spans="1:2" x14ac:dyDescent="0.25">
      <c r="A459" s="2">
        <v>2288</v>
      </c>
      <c r="B459" s="2" t="s">
        <v>456</v>
      </c>
    </row>
    <row r="460" spans="1:2" x14ac:dyDescent="0.25">
      <c r="A460" s="2">
        <v>2291</v>
      </c>
      <c r="B460" s="2" t="s">
        <v>457</v>
      </c>
    </row>
    <row r="461" spans="1:2" x14ac:dyDescent="0.25">
      <c r="A461" s="2">
        <v>2292</v>
      </c>
      <c r="B461" s="2" t="s">
        <v>458</v>
      </c>
    </row>
    <row r="462" spans="1:2" x14ac:dyDescent="0.25">
      <c r="A462" s="2">
        <v>2293</v>
      </c>
      <c r="B462" s="2" t="s">
        <v>459</v>
      </c>
    </row>
    <row r="463" spans="1:2" x14ac:dyDescent="0.25">
      <c r="A463" s="2">
        <v>2294</v>
      </c>
      <c r="B463" s="2" t="s">
        <v>460</v>
      </c>
    </row>
    <row r="464" spans="1:2" x14ac:dyDescent="0.25">
      <c r="A464" s="2">
        <v>2296</v>
      </c>
      <c r="B464" s="2" t="s">
        <v>461</v>
      </c>
    </row>
    <row r="465" spans="1:2" x14ac:dyDescent="0.25">
      <c r="A465" s="2">
        <v>2300</v>
      </c>
      <c r="B465" s="2" t="s">
        <v>462</v>
      </c>
    </row>
    <row r="466" spans="1:2" x14ac:dyDescent="0.25">
      <c r="A466" s="2">
        <v>2301</v>
      </c>
      <c r="B466" s="2" t="s">
        <v>463</v>
      </c>
    </row>
    <row r="467" spans="1:2" x14ac:dyDescent="0.25">
      <c r="A467" s="2">
        <v>2303</v>
      </c>
      <c r="B467" s="2" t="s">
        <v>464</v>
      </c>
    </row>
    <row r="468" spans="1:2" x14ac:dyDescent="0.25">
      <c r="A468" s="2">
        <v>2304</v>
      </c>
      <c r="B468" s="2" t="s">
        <v>465</v>
      </c>
    </row>
    <row r="469" spans="1:2" x14ac:dyDescent="0.25">
      <c r="A469" s="2">
        <v>2305</v>
      </c>
      <c r="B469" s="2" t="s">
        <v>466</v>
      </c>
    </row>
    <row r="470" spans="1:2" x14ac:dyDescent="0.25">
      <c r="A470" s="2">
        <v>2307</v>
      </c>
      <c r="B470" s="2" t="s">
        <v>467</v>
      </c>
    </row>
    <row r="471" spans="1:2" x14ac:dyDescent="0.25">
      <c r="A471" s="2">
        <v>2309</v>
      </c>
      <c r="B471" s="2" t="s">
        <v>468</v>
      </c>
    </row>
    <row r="472" spans="1:2" x14ac:dyDescent="0.25">
      <c r="A472" s="2">
        <v>2311</v>
      </c>
      <c r="B472" s="2" t="s">
        <v>469</v>
      </c>
    </row>
    <row r="473" spans="1:2" x14ac:dyDescent="0.25">
      <c r="A473" s="2">
        <v>2315</v>
      </c>
      <c r="B473" s="2" t="s">
        <v>470</v>
      </c>
    </row>
    <row r="474" spans="1:2" x14ac:dyDescent="0.25">
      <c r="A474" s="2">
        <v>2317</v>
      </c>
      <c r="B474" s="2" t="s">
        <v>471</v>
      </c>
    </row>
    <row r="475" spans="1:2" x14ac:dyDescent="0.25">
      <c r="A475" s="2">
        <v>2321</v>
      </c>
      <c r="B475" s="2" t="s">
        <v>472</v>
      </c>
    </row>
    <row r="476" spans="1:2" x14ac:dyDescent="0.25">
      <c r="A476" s="2">
        <v>2323</v>
      </c>
      <c r="B476" s="2" t="s">
        <v>473</v>
      </c>
    </row>
    <row r="477" spans="1:2" x14ac:dyDescent="0.25">
      <c r="A477" s="2">
        <v>2325</v>
      </c>
      <c r="B477" s="2" t="s">
        <v>474</v>
      </c>
    </row>
    <row r="478" spans="1:2" x14ac:dyDescent="0.25">
      <c r="A478" s="2">
        <v>2326</v>
      </c>
      <c r="B478" s="2" t="s">
        <v>475</v>
      </c>
    </row>
    <row r="479" spans="1:2" x14ac:dyDescent="0.25">
      <c r="A479" s="2">
        <v>2327</v>
      </c>
      <c r="B479" s="2" t="s">
        <v>476</v>
      </c>
    </row>
    <row r="480" spans="1:2" x14ac:dyDescent="0.25">
      <c r="A480" s="2">
        <v>2329</v>
      </c>
      <c r="B480" s="2" t="s">
        <v>477</v>
      </c>
    </row>
    <row r="481" spans="1:2" x14ac:dyDescent="0.25">
      <c r="A481" s="2">
        <v>2330</v>
      </c>
      <c r="B481" s="2" t="s">
        <v>478</v>
      </c>
    </row>
    <row r="482" spans="1:2" x14ac:dyDescent="0.25">
      <c r="A482" s="2">
        <v>2331</v>
      </c>
      <c r="B482" s="2" t="s">
        <v>479</v>
      </c>
    </row>
    <row r="483" spans="1:2" x14ac:dyDescent="0.25">
      <c r="A483" s="2">
        <v>2332</v>
      </c>
      <c r="B483" s="2" t="s">
        <v>480</v>
      </c>
    </row>
    <row r="484" spans="1:2" x14ac:dyDescent="0.25">
      <c r="A484" s="2">
        <v>2334</v>
      </c>
      <c r="B484" s="2" t="s">
        <v>481</v>
      </c>
    </row>
    <row r="485" spans="1:2" x14ac:dyDescent="0.25">
      <c r="A485" s="2">
        <v>2335</v>
      </c>
      <c r="B485" s="2" t="s">
        <v>482</v>
      </c>
    </row>
    <row r="486" spans="1:2" x14ac:dyDescent="0.25">
      <c r="A486" s="2">
        <v>2337</v>
      </c>
      <c r="B486" s="2" t="s">
        <v>483</v>
      </c>
    </row>
    <row r="487" spans="1:2" x14ac:dyDescent="0.25">
      <c r="A487" s="2">
        <v>2338</v>
      </c>
      <c r="B487" s="2" t="s">
        <v>484</v>
      </c>
    </row>
    <row r="488" spans="1:2" x14ac:dyDescent="0.25">
      <c r="A488" s="2">
        <v>2340</v>
      </c>
      <c r="B488" s="2" t="s">
        <v>485</v>
      </c>
    </row>
    <row r="489" spans="1:2" x14ac:dyDescent="0.25">
      <c r="A489" s="2">
        <v>2341</v>
      </c>
      <c r="B489" s="2" t="s">
        <v>486</v>
      </c>
    </row>
    <row r="490" spans="1:2" x14ac:dyDescent="0.25">
      <c r="A490" s="2">
        <v>2342</v>
      </c>
      <c r="B490" s="2" t="s">
        <v>487</v>
      </c>
    </row>
    <row r="491" spans="1:2" x14ac:dyDescent="0.25">
      <c r="A491" s="2">
        <v>2344</v>
      </c>
      <c r="B491" s="2" t="s">
        <v>488</v>
      </c>
    </row>
    <row r="492" spans="1:2" x14ac:dyDescent="0.25">
      <c r="A492" s="2">
        <v>2345</v>
      </c>
      <c r="B492" s="2" t="s">
        <v>489</v>
      </c>
    </row>
    <row r="493" spans="1:2" x14ac:dyDescent="0.25">
      <c r="A493" s="2">
        <v>2349</v>
      </c>
      <c r="B493" s="2" t="s">
        <v>490</v>
      </c>
    </row>
    <row r="494" spans="1:2" x14ac:dyDescent="0.25">
      <c r="A494" s="2">
        <v>2351</v>
      </c>
      <c r="B494" s="2" t="s">
        <v>491</v>
      </c>
    </row>
    <row r="495" spans="1:2" x14ac:dyDescent="0.25">
      <c r="A495" s="2">
        <v>2352</v>
      </c>
      <c r="B495" s="2" t="s">
        <v>492</v>
      </c>
    </row>
    <row r="496" spans="1:2" x14ac:dyDescent="0.25">
      <c r="A496" s="2">
        <v>2353</v>
      </c>
      <c r="B496" s="2" t="s">
        <v>493</v>
      </c>
    </row>
    <row r="497" spans="1:2" x14ac:dyDescent="0.25">
      <c r="A497" s="2">
        <v>2354</v>
      </c>
      <c r="B497" s="2" t="s">
        <v>494</v>
      </c>
    </row>
    <row r="498" spans="1:2" x14ac:dyDescent="0.25">
      <c r="A498" s="2">
        <v>2359</v>
      </c>
      <c r="B498" s="2" t="s">
        <v>495</v>
      </c>
    </row>
    <row r="499" spans="1:2" x14ac:dyDescent="0.25">
      <c r="A499" s="2">
        <v>2370</v>
      </c>
      <c r="B499" s="2" t="s">
        <v>496</v>
      </c>
    </row>
    <row r="500" spans="1:2" x14ac:dyDescent="0.25">
      <c r="A500" s="2">
        <v>2371</v>
      </c>
      <c r="B500" s="2" t="s">
        <v>497</v>
      </c>
    </row>
    <row r="501" spans="1:2" x14ac:dyDescent="0.25">
      <c r="A501" s="2">
        <v>2372</v>
      </c>
      <c r="B501" s="2" t="s">
        <v>498</v>
      </c>
    </row>
    <row r="502" spans="1:2" x14ac:dyDescent="0.25">
      <c r="A502" s="2">
        <v>2373</v>
      </c>
      <c r="B502" s="2" t="s">
        <v>499</v>
      </c>
    </row>
    <row r="503" spans="1:2" x14ac:dyDescent="0.25">
      <c r="A503" s="2">
        <v>2374</v>
      </c>
      <c r="B503" s="2" t="s">
        <v>500</v>
      </c>
    </row>
    <row r="504" spans="1:2" x14ac:dyDescent="0.25">
      <c r="A504" s="2">
        <v>2375</v>
      </c>
      <c r="B504" s="2" t="s">
        <v>501</v>
      </c>
    </row>
    <row r="505" spans="1:2" x14ac:dyDescent="0.25">
      <c r="A505" s="2">
        <v>2376</v>
      </c>
      <c r="B505" s="2" t="s">
        <v>502</v>
      </c>
    </row>
    <row r="506" spans="1:2" x14ac:dyDescent="0.25">
      <c r="A506" s="2">
        <v>2378</v>
      </c>
      <c r="B506" s="2" t="s">
        <v>503</v>
      </c>
    </row>
    <row r="507" spans="1:2" x14ac:dyDescent="0.25">
      <c r="A507" s="2">
        <v>2379</v>
      </c>
      <c r="B507" s="2" t="s">
        <v>504</v>
      </c>
    </row>
    <row r="508" spans="1:2" x14ac:dyDescent="0.25">
      <c r="A508" s="2">
        <v>2384</v>
      </c>
      <c r="B508" s="2" t="s">
        <v>505</v>
      </c>
    </row>
    <row r="509" spans="1:2" x14ac:dyDescent="0.25">
      <c r="A509" s="2">
        <v>2385</v>
      </c>
      <c r="B509" s="2" t="s">
        <v>506</v>
      </c>
    </row>
    <row r="510" spans="1:2" x14ac:dyDescent="0.25">
      <c r="A510" s="2">
        <v>2388</v>
      </c>
      <c r="B510" s="2" t="s">
        <v>507</v>
      </c>
    </row>
    <row r="511" spans="1:2" x14ac:dyDescent="0.25">
      <c r="A511" s="2">
        <v>2389</v>
      </c>
      <c r="B511" s="2" t="s">
        <v>508</v>
      </c>
    </row>
    <row r="512" spans="1:2" x14ac:dyDescent="0.25">
      <c r="A512" s="2">
        <v>2391</v>
      </c>
      <c r="B512" s="2" t="s">
        <v>509</v>
      </c>
    </row>
    <row r="513" spans="1:2" x14ac:dyDescent="0.25">
      <c r="A513" s="2">
        <v>2393</v>
      </c>
      <c r="B513" s="2" t="s">
        <v>510</v>
      </c>
    </row>
    <row r="514" spans="1:2" x14ac:dyDescent="0.25">
      <c r="A514" s="2">
        <v>2395</v>
      </c>
      <c r="B514" s="2" t="s">
        <v>511</v>
      </c>
    </row>
    <row r="515" spans="1:2" x14ac:dyDescent="0.25">
      <c r="A515" s="2">
        <v>2397</v>
      </c>
      <c r="B515" s="2" t="s">
        <v>512</v>
      </c>
    </row>
    <row r="516" spans="1:2" x14ac:dyDescent="0.25">
      <c r="A516" s="2">
        <v>2402</v>
      </c>
      <c r="B516" s="2" t="s">
        <v>513</v>
      </c>
    </row>
    <row r="517" spans="1:2" x14ac:dyDescent="0.25">
      <c r="A517" s="2">
        <v>2404</v>
      </c>
      <c r="B517" s="2" t="s">
        <v>514</v>
      </c>
    </row>
    <row r="518" spans="1:2" x14ac:dyDescent="0.25">
      <c r="A518" s="2">
        <v>2408</v>
      </c>
      <c r="B518" s="2" t="s">
        <v>515</v>
      </c>
    </row>
    <row r="519" spans="1:2" x14ac:dyDescent="0.25">
      <c r="A519" s="2">
        <v>2410</v>
      </c>
      <c r="B519" s="2" t="s">
        <v>516</v>
      </c>
    </row>
    <row r="520" spans="1:2" x14ac:dyDescent="0.25">
      <c r="A520" s="2">
        <v>2411</v>
      </c>
      <c r="B520" s="2" t="s">
        <v>517</v>
      </c>
    </row>
    <row r="521" spans="1:2" x14ac:dyDescent="0.25">
      <c r="A521" s="2">
        <v>2412</v>
      </c>
      <c r="B521" s="2" t="s">
        <v>518</v>
      </c>
    </row>
    <row r="522" spans="1:2" x14ac:dyDescent="0.25">
      <c r="A522" s="2">
        <v>2413</v>
      </c>
      <c r="B522" s="2" t="s">
        <v>519</v>
      </c>
    </row>
    <row r="523" spans="1:2" x14ac:dyDescent="0.25">
      <c r="A523" s="2">
        <v>2415</v>
      </c>
      <c r="B523" s="2" t="s">
        <v>520</v>
      </c>
    </row>
    <row r="524" spans="1:2" x14ac:dyDescent="0.25">
      <c r="A524" s="2">
        <v>2418</v>
      </c>
      <c r="B524" s="2" t="s">
        <v>521</v>
      </c>
    </row>
    <row r="525" spans="1:2" x14ac:dyDescent="0.25">
      <c r="A525" s="2">
        <v>2424</v>
      </c>
      <c r="B525" s="2" t="s">
        <v>522</v>
      </c>
    </row>
    <row r="526" spans="1:2" x14ac:dyDescent="0.25">
      <c r="A526" s="2">
        <v>2425</v>
      </c>
      <c r="B526" s="2" t="s">
        <v>523</v>
      </c>
    </row>
    <row r="527" spans="1:2" x14ac:dyDescent="0.25">
      <c r="A527" s="2">
        <v>2427</v>
      </c>
      <c r="B527" s="2" t="s">
        <v>524</v>
      </c>
    </row>
    <row r="528" spans="1:2" x14ac:dyDescent="0.25">
      <c r="A528" s="2">
        <v>2428</v>
      </c>
      <c r="B528" s="2" t="s">
        <v>525</v>
      </c>
    </row>
    <row r="529" spans="1:2" x14ac:dyDescent="0.25">
      <c r="A529" s="2">
        <v>2429</v>
      </c>
      <c r="B529" s="2" t="s">
        <v>526</v>
      </c>
    </row>
    <row r="530" spans="1:2" x14ac:dyDescent="0.25">
      <c r="A530" s="2">
        <v>2432</v>
      </c>
      <c r="B530" s="2" t="s">
        <v>527</v>
      </c>
    </row>
    <row r="531" spans="1:2" x14ac:dyDescent="0.25">
      <c r="A531" s="2">
        <v>2433</v>
      </c>
      <c r="B531" s="2" t="s">
        <v>528</v>
      </c>
    </row>
    <row r="532" spans="1:2" x14ac:dyDescent="0.25">
      <c r="A532" s="2">
        <v>2435</v>
      </c>
      <c r="B532" s="2" t="s">
        <v>529</v>
      </c>
    </row>
    <row r="533" spans="1:2" x14ac:dyDescent="0.25">
      <c r="A533" s="2">
        <v>2436</v>
      </c>
      <c r="B533" s="2" t="s">
        <v>530</v>
      </c>
    </row>
    <row r="534" spans="1:2" x14ac:dyDescent="0.25">
      <c r="A534" s="2">
        <v>2437</v>
      </c>
      <c r="B534" s="2" t="s">
        <v>531</v>
      </c>
    </row>
    <row r="535" spans="1:2" x14ac:dyDescent="0.25">
      <c r="A535" s="2">
        <v>2438</v>
      </c>
      <c r="B535" s="2" t="s">
        <v>532</v>
      </c>
    </row>
    <row r="536" spans="1:2" x14ac:dyDescent="0.25">
      <c r="A536" s="2">
        <v>2440</v>
      </c>
      <c r="B536" s="2" t="s">
        <v>533</v>
      </c>
    </row>
    <row r="537" spans="1:2" x14ac:dyDescent="0.25">
      <c r="A537" s="2">
        <v>2445</v>
      </c>
      <c r="B537" s="2" t="s">
        <v>534</v>
      </c>
    </row>
    <row r="538" spans="1:2" x14ac:dyDescent="0.25">
      <c r="A538" s="2">
        <v>2449</v>
      </c>
      <c r="B538" s="2" t="s">
        <v>535</v>
      </c>
    </row>
    <row r="539" spans="1:2" x14ac:dyDescent="0.25">
      <c r="A539" s="2">
        <v>2452</v>
      </c>
      <c r="B539" s="2" t="s">
        <v>536</v>
      </c>
    </row>
    <row r="540" spans="1:2" x14ac:dyDescent="0.25">
      <c r="A540" s="2">
        <v>2453</v>
      </c>
      <c r="B540" s="2" t="s">
        <v>537</v>
      </c>
    </row>
    <row r="541" spans="1:2" x14ac:dyDescent="0.25">
      <c r="A541" s="2">
        <v>2454</v>
      </c>
      <c r="B541" s="2" t="s">
        <v>538</v>
      </c>
    </row>
    <row r="542" spans="1:2" x14ac:dyDescent="0.25">
      <c r="A542" s="2">
        <v>2459</v>
      </c>
      <c r="B542" s="2" t="s">
        <v>539</v>
      </c>
    </row>
    <row r="543" spans="1:2" x14ac:dyDescent="0.25">
      <c r="A543" s="2">
        <v>2461</v>
      </c>
      <c r="B543" s="2" t="s">
        <v>540</v>
      </c>
    </row>
    <row r="544" spans="1:2" x14ac:dyDescent="0.25">
      <c r="A544" s="2">
        <v>2462</v>
      </c>
      <c r="B544" s="2" t="s">
        <v>541</v>
      </c>
    </row>
    <row r="545" spans="1:2" x14ac:dyDescent="0.25">
      <c r="A545" s="2">
        <v>2464</v>
      </c>
      <c r="B545" s="2" t="s">
        <v>542</v>
      </c>
    </row>
    <row r="546" spans="1:2" x14ac:dyDescent="0.25">
      <c r="A546" s="2">
        <v>2468</v>
      </c>
      <c r="B546" s="2" t="s">
        <v>543</v>
      </c>
    </row>
    <row r="547" spans="1:2" x14ac:dyDescent="0.25">
      <c r="A547" s="2">
        <v>2469</v>
      </c>
      <c r="B547" s="2" t="s">
        <v>544</v>
      </c>
    </row>
    <row r="548" spans="1:2" x14ac:dyDescent="0.25">
      <c r="A548" s="2">
        <v>2471</v>
      </c>
      <c r="B548" s="2" t="s">
        <v>545</v>
      </c>
    </row>
    <row r="549" spans="1:2" x14ac:dyDescent="0.25">
      <c r="A549" s="2">
        <v>2475</v>
      </c>
      <c r="B549" s="2" t="s">
        <v>546</v>
      </c>
    </row>
    <row r="550" spans="1:2" x14ac:dyDescent="0.25">
      <c r="A550" s="2">
        <v>2477</v>
      </c>
      <c r="B550" s="2" t="s">
        <v>547</v>
      </c>
    </row>
    <row r="551" spans="1:2" x14ac:dyDescent="0.25">
      <c r="A551" s="2">
        <v>2479</v>
      </c>
      <c r="B551" s="2" t="s">
        <v>548</v>
      </c>
    </row>
    <row r="552" spans="1:2" x14ac:dyDescent="0.25">
      <c r="A552" s="2">
        <v>2480</v>
      </c>
      <c r="B552" s="2" t="s">
        <v>549</v>
      </c>
    </row>
    <row r="553" spans="1:2" x14ac:dyDescent="0.25">
      <c r="A553" s="2">
        <v>2481</v>
      </c>
      <c r="B553" s="2" t="s">
        <v>550</v>
      </c>
    </row>
    <row r="554" spans="1:2" x14ac:dyDescent="0.25">
      <c r="A554" s="2">
        <v>2483</v>
      </c>
      <c r="B554" s="2" t="s">
        <v>551</v>
      </c>
    </row>
    <row r="555" spans="1:2" x14ac:dyDescent="0.25">
      <c r="A555" s="2">
        <v>2484</v>
      </c>
      <c r="B555" s="2" t="s">
        <v>552</v>
      </c>
    </row>
    <row r="556" spans="1:2" x14ac:dyDescent="0.25">
      <c r="A556" s="2">
        <v>2485</v>
      </c>
      <c r="B556" s="2" t="s">
        <v>553</v>
      </c>
    </row>
    <row r="557" spans="1:2" x14ac:dyDescent="0.25">
      <c r="A557" s="2">
        <v>2487</v>
      </c>
      <c r="B557" s="2" t="s">
        <v>554</v>
      </c>
    </row>
    <row r="558" spans="1:2" x14ac:dyDescent="0.25">
      <c r="A558" s="2">
        <v>2488</v>
      </c>
      <c r="B558" s="2" t="s">
        <v>555</v>
      </c>
    </row>
    <row r="559" spans="1:2" x14ac:dyDescent="0.25">
      <c r="A559" s="2">
        <v>2489</v>
      </c>
      <c r="B559" s="2" t="s">
        <v>556</v>
      </c>
    </row>
    <row r="560" spans="1:2" x14ac:dyDescent="0.25">
      <c r="A560" s="2">
        <v>2491</v>
      </c>
      <c r="B560" s="2" t="s">
        <v>557</v>
      </c>
    </row>
    <row r="561" spans="1:2" x14ac:dyDescent="0.25">
      <c r="A561" s="2">
        <v>2492</v>
      </c>
      <c r="B561" s="2" t="s">
        <v>558</v>
      </c>
    </row>
    <row r="562" spans="1:2" x14ac:dyDescent="0.25">
      <c r="A562" s="2">
        <v>2493</v>
      </c>
      <c r="B562" s="2" t="s">
        <v>559</v>
      </c>
    </row>
    <row r="563" spans="1:2" x14ac:dyDescent="0.25">
      <c r="A563" s="2">
        <v>2497</v>
      </c>
      <c r="B563" s="2" t="s">
        <v>560</v>
      </c>
    </row>
    <row r="564" spans="1:2" x14ac:dyDescent="0.25">
      <c r="A564" s="2">
        <v>2498</v>
      </c>
      <c r="B564" s="2" t="s">
        <v>561</v>
      </c>
    </row>
    <row r="565" spans="1:2" x14ac:dyDescent="0.25">
      <c r="A565" s="2">
        <v>2499</v>
      </c>
      <c r="B565" s="2" t="s">
        <v>562</v>
      </c>
    </row>
    <row r="566" spans="1:2" x14ac:dyDescent="0.25">
      <c r="A566" s="2">
        <v>2501</v>
      </c>
      <c r="B566" s="2" t="s">
        <v>563</v>
      </c>
    </row>
    <row r="567" spans="1:2" x14ac:dyDescent="0.25">
      <c r="A567" s="2">
        <v>2502</v>
      </c>
      <c r="B567" s="2" t="s">
        <v>564</v>
      </c>
    </row>
    <row r="568" spans="1:2" x14ac:dyDescent="0.25">
      <c r="A568" s="2">
        <v>2503</v>
      </c>
      <c r="B568" s="2" t="s">
        <v>565</v>
      </c>
    </row>
    <row r="569" spans="1:2" x14ac:dyDescent="0.25">
      <c r="A569" s="2">
        <v>2510</v>
      </c>
      <c r="B569" s="2" t="s">
        <v>566</v>
      </c>
    </row>
    <row r="570" spans="1:2" x14ac:dyDescent="0.25">
      <c r="A570" s="2">
        <v>2511</v>
      </c>
      <c r="B570" s="2" t="s">
        <v>567</v>
      </c>
    </row>
    <row r="571" spans="1:2" x14ac:dyDescent="0.25">
      <c r="A571" s="2">
        <v>2512</v>
      </c>
      <c r="B571" s="2" t="s">
        <v>568</v>
      </c>
    </row>
    <row r="572" spans="1:2" x14ac:dyDescent="0.25">
      <c r="A572" s="2">
        <v>2513</v>
      </c>
      <c r="B572" s="2" t="s">
        <v>569</v>
      </c>
    </row>
    <row r="573" spans="1:2" x14ac:dyDescent="0.25">
      <c r="A573" s="2">
        <v>2514</v>
      </c>
      <c r="B573" s="2" t="s">
        <v>570</v>
      </c>
    </row>
    <row r="574" spans="1:2" x14ac:dyDescent="0.25">
      <c r="A574" s="2">
        <v>2515</v>
      </c>
      <c r="B574" s="2" t="s">
        <v>571</v>
      </c>
    </row>
    <row r="575" spans="1:2" x14ac:dyDescent="0.25">
      <c r="A575" s="2">
        <v>2516</v>
      </c>
      <c r="B575" s="2" t="s">
        <v>572</v>
      </c>
    </row>
    <row r="576" spans="1:2" x14ac:dyDescent="0.25">
      <c r="A576" s="2">
        <v>2517</v>
      </c>
      <c r="B576" s="2" t="s">
        <v>573</v>
      </c>
    </row>
    <row r="577" spans="1:2" x14ac:dyDescent="0.25">
      <c r="A577" s="2">
        <v>2518</v>
      </c>
      <c r="B577" s="2" t="s">
        <v>574</v>
      </c>
    </row>
    <row r="578" spans="1:2" x14ac:dyDescent="0.25">
      <c r="A578" s="2">
        <v>2519</v>
      </c>
      <c r="B578" s="2" t="s">
        <v>575</v>
      </c>
    </row>
    <row r="579" spans="1:2" x14ac:dyDescent="0.25">
      <c r="A579" s="2">
        <v>2520</v>
      </c>
      <c r="B579" s="2" t="s">
        <v>576</v>
      </c>
    </row>
    <row r="580" spans="1:2" x14ac:dyDescent="0.25">
      <c r="A580" s="2">
        <v>2521</v>
      </c>
      <c r="B580" s="2" t="s">
        <v>577</v>
      </c>
    </row>
    <row r="581" spans="1:2" x14ac:dyDescent="0.25">
      <c r="A581" s="2">
        <v>2522</v>
      </c>
      <c r="B581" s="2" t="s">
        <v>578</v>
      </c>
    </row>
    <row r="582" spans="1:2" x14ac:dyDescent="0.25">
      <c r="A582" s="2">
        <v>2523</v>
      </c>
      <c r="B582" s="2" t="s">
        <v>579</v>
      </c>
    </row>
    <row r="583" spans="1:2" x14ac:dyDescent="0.25">
      <c r="A583" s="2">
        <v>2524</v>
      </c>
      <c r="B583" s="2" t="s">
        <v>580</v>
      </c>
    </row>
    <row r="584" spans="1:2" x14ac:dyDescent="0.25">
      <c r="A584" s="2">
        <v>2525</v>
      </c>
      <c r="B584" s="2" t="s">
        <v>581</v>
      </c>
    </row>
    <row r="585" spans="1:2" x14ac:dyDescent="0.25">
      <c r="A585" s="2">
        <v>2526</v>
      </c>
      <c r="B585" s="2" t="s">
        <v>582</v>
      </c>
    </row>
    <row r="586" spans="1:2" x14ac:dyDescent="0.25">
      <c r="A586" s="2">
        <v>2527</v>
      </c>
      <c r="B586" s="2" t="s">
        <v>583</v>
      </c>
    </row>
    <row r="587" spans="1:2" x14ac:dyDescent="0.25">
      <c r="A587" s="2">
        <v>2528</v>
      </c>
      <c r="B587" s="2" t="s">
        <v>584</v>
      </c>
    </row>
    <row r="588" spans="1:2" x14ac:dyDescent="0.25">
      <c r="A588" s="2">
        <v>2529</v>
      </c>
      <c r="B588" s="2" t="s">
        <v>585</v>
      </c>
    </row>
    <row r="589" spans="1:2" x14ac:dyDescent="0.25">
      <c r="A589" s="2">
        <v>2530</v>
      </c>
      <c r="B589" s="2" t="s">
        <v>586</v>
      </c>
    </row>
    <row r="590" spans="1:2" x14ac:dyDescent="0.25">
      <c r="A590" s="2">
        <v>2531</v>
      </c>
      <c r="B590" s="2" t="s">
        <v>587</v>
      </c>
    </row>
    <row r="591" spans="1:2" x14ac:dyDescent="0.25">
      <c r="A591" s="2">
        <v>2533</v>
      </c>
      <c r="B591" s="2" t="s">
        <v>588</v>
      </c>
    </row>
    <row r="592" spans="1:2" x14ac:dyDescent="0.25">
      <c r="A592" s="2">
        <v>2540</v>
      </c>
      <c r="B592" s="2" t="s">
        <v>589</v>
      </c>
    </row>
    <row r="593" spans="1:2" x14ac:dyDescent="0.25">
      <c r="A593" s="2">
        <v>2552</v>
      </c>
      <c r="B593" s="2" t="s">
        <v>590</v>
      </c>
    </row>
    <row r="594" spans="1:2" x14ac:dyDescent="0.25">
      <c r="A594" s="2">
        <v>2553</v>
      </c>
      <c r="B594" s="2" t="s">
        <v>591</v>
      </c>
    </row>
    <row r="595" spans="1:2" x14ac:dyDescent="0.25">
      <c r="A595" s="2">
        <v>2554</v>
      </c>
      <c r="B595" s="2" t="s">
        <v>592</v>
      </c>
    </row>
    <row r="596" spans="1:2" x14ac:dyDescent="0.25">
      <c r="A596" s="2">
        <v>2555</v>
      </c>
      <c r="B596" s="2" t="s">
        <v>593</v>
      </c>
    </row>
    <row r="597" spans="1:2" x14ac:dyDescent="0.25">
      <c r="A597" s="2">
        <v>2556</v>
      </c>
      <c r="B597" s="2" t="s">
        <v>594</v>
      </c>
    </row>
    <row r="598" spans="1:2" x14ac:dyDescent="0.25">
      <c r="A598" s="2">
        <v>2557</v>
      </c>
      <c r="B598" s="2" t="s">
        <v>595</v>
      </c>
    </row>
    <row r="599" spans="1:2" x14ac:dyDescent="0.25">
      <c r="A599" s="2">
        <v>2558</v>
      </c>
      <c r="B599" s="2" t="s">
        <v>596</v>
      </c>
    </row>
    <row r="600" spans="1:2" x14ac:dyDescent="0.25">
      <c r="A600" s="2">
        <v>2559</v>
      </c>
      <c r="B600" s="2" t="s">
        <v>597</v>
      </c>
    </row>
    <row r="601" spans="1:2" x14ac:dyDescent="0.25">
      <c r="A601" s="2">
        <v>2560</v>
      </c>
      <c r="B601" s="2" t="s">
        <v>598</v>
      </c>
    </row>
    <row r="602" spans="1:2" x14ac:dyDescent="0.25">
      <c r="A602" s="2">
        <v>2561</v>
      </c>
      <c r="B602" s="2" t="s">
        <v>599</v>
      </c>
    </row>
    <row r="603" spans="1:2" x14ac:dyDescent="0.25">
      <c r="A603" s="2">
        <v>2562</v>
      </c>
      <c r="B603" s="2" t="s">
        <v>600</v>
      </c>
    </row>
    <row r="604" spans="1:2" x14ac:dyDescent="0.25">
      <c r="A604" s="2">
        <v>2563</v>
      </c>
      <c r="B604" s="2" t="s">
        <v>601</v>
      </c>
    </row>
    <row r="605" spans="1:2" x14ac:dyDescent="0.25">
      <c r="A605" s="2">
        <v>2564</v>
      </c>
      <c r="B605" s="2" t="s">
        <v>602</v>
      </c>
    </row>
    <row r="606" spans="1:2" x14ac:dyDescent="0.25">
      <c r="A606" s="2">
        <v>2565</v>
      </c>
      <c r="B606" s="2" t="s">
        <v>603</v>
      </c>
    </row>
    <row r="607" spans="1:2" x14ac:dyDescent="0.25">
      <c r="A607" s="2">
        <v>2566</v>
      </c>
      <c r="B607" s="2" t="s">
        <v>604</v>
      </c>
    </row>
    <row r="608" spans="1:2" x14ac:dyDescent="0.25">
      <c r="A608" s="2">
        <v>2567</v>
      </c>
      <c r="B608" s="2" t="s">
        <v>605</v>
      </c>
    </row>
    <row r="609" spans="1:2" x14ac:dyDescent="0.25">
      <c r="A609" s="2">
        <v>2568</v>
      </c>
      <c r="B609" s="2" t="s">
        <v>606</v>
      </c>
    </row>
    <row r="610" spans="1:2" x14ac:dyDescent="0.25">
      <c r="A610" s="2">
        <v>2569</v>
      </c>
      <c r="B610" s="2" t="s">
        <v>607</v>
      </c>
    </row>
    <row r="611" spans="1:2" x14ac:dyDescent="0.25">
      <c r="A611" s="2">
        <v>2573</v>
      </c>
      <c r="B611" s="2" t="s">
        <v>608</v>
      </c>
    </row>
    <row r="612" spans="1:2" x14ac:dyDescent="0.25">
      <c r="A612" s="2">
        <v>2579</v>
      </c>
      <c r="B612" s="2" t="s">
        <v>609</v>
      </c>
    </row>
    <row r="613" spans="1:2" x14ac:dyDescent="0.25">
      <c r="A613" s="2">
        <v>2585</v>
      </c>
      <c r="B613" s="2" t="s">
        <v>610</v>
      </c>
    </row>
    <row r="614" spans="1:2" x14ac:dyDescent="0.25">
      <c r="A614" s="2">
        <v>2586</v>
      </c>
      <c r="B614" s="2" t="s">
        <v>611</v>
      </c>
    </row>
    <row r="615" spans="1:2" x14ac:dyDescent="0.25">
      <c r="A615" s="2">
        <v>2587</v>
      </c>
      <c r="B615" s="2" t="s">
        <v>612</v>
      </c>
    </row>
    <row r="616" spans="1:2" x14ac:dyDescent="0.25">
      <c r="A616" s="2">
        <v>2588</v>
      </c>
      <c r="B616" s="2" t="s">
        <v>613</v>
      </c>
    </row>
    <row r="617" spans="1:2" x14ac:dyDescent="0.25">
      <c r="A617" s="2">
        <v>2590</v>
      </c>
      <c r="B617" s="2" t="s">
        <v>614</v>
      </c>
    </row>
    <row r="618" spans="1:2" x14ac:dyDescent="0.25">
      <c r="A618" s="2">
        <v>2593</v>
      </c>
      <c r="B618" s="2" t="s">
        <v>615</v>
      </c>
    </row>
    <row r="619" spans="1:2" x14ac:dyDescent="0.25">
      <c r="A619" s="2">
        <v>25935</v>
      </c>
      <c r="B619" s="2" t="s">
        <v>616</v>
      </c>
    </row>
    <row r="620" spans="1:2" x14ac:dyDescent="0.25">
      <c r="A620" s="2">
        <v>2594</v>
      </c>
      <c r="B620" s="2" t="s">
        <v>617</v>
      </c>
    </row>
    <row r="621" spans="1:2" x14ac:dyDescent="0.25">
      <c r="A621" s="2">
        <v>2597</v>
      </c>
      <c r="B621" s="2" t="s">
        <v>618</v>
      </c>
    </row>
    <row r="622" spans="1:2" x14ac:dyDescent="0.25">
      <c r="A622" s="2">
        <v>2599</v>
      </c>
      <c r="B622" s="2" t="s">
        <v>619</v>
      </c>
    </row>
    <row r="623" spans="1:2" x14ac:dyDescent="0.25">
      <c r="A623" s="2">
        <v>2602</v>
      </c>
      <c r="B623" s="2" t="s">
        <v>620</v>
      </c>
    </row>
    <row r="624" spans="1:2" x14ac:dyDescent="0.25">
      <c r="A624" s="2">
        <v>2607</v>
      </c>
      <c r="B624" s="2" t="s">
        <v>621</v>
      </c>
    </row>
    <row r="625" spans="1:2" x14ac:dyDescent="0.25">
      <c r="A625" s="2">
        <v>2612</v>
      </c>
      <c r="B625" s="2" t="s">
        <v>622</v>
      </c>
    </row>
    <row r="626" spans="1:2" x14ac:dyDescent="0.25">
      <c r="A626" s="2">
        <v>2613</v>
      </c>
      <c r="B626" s="2" t="s">
        <v>623</v>
      </c>
    </row>
    <row r="627" spans="1:2" x14ac:dyDescent="0.25">
      <c r="A627" s="2">
        <v>2620</v>
      </c>
      <c r="B627" s="2" t="s">
        <v>624</v>
      </c>
    </row>
    <row r="628" spans="1:2" x14ac:dyDescent="0.25">
      <c r="A628" s="2">
        <v>2621</v>
      </c>
      <c r="B628" s="2" t="s">
        <v>625</v>
      </c>
    </row>
    <row r="629" spans="1:2" x14ac:dyDescent="0.25">
      <c r="A629" s="2">
        <v>2622</v>
      </c>
      <c r="B629" s="2" t="s">
        <v>626</v>
      </c>
    </row>
    <row r="630" spans="1:2" x14ac:dyDescent="0.25">
      <c r="A630" s="2">
        <v>2623</v>
      </c>
      <c r="B630" s="2" t="s">
        <v>627</v>
      </c>
    </row>
    <row r="631" spans="1:2" x14ac:dyDescent="0.25">
      <c r="A631" s="2">
        <v>2624</v>
      </c>
      <c r="B631" s="2" t="s">
        <v>628</v>
      </c>
    </row>
    <row r="632" spans="1:2" x14ac:dyDescent="0.25">
      <c r="A632" s="2">
        <v>2625</v>
      </c>
      <c r="B632" s="2" t="s">
        <v>629</v>
      </c>
    </row>
    <row r="633" spans="1:2" x14ac:dyDescent="0.25">
      <c r="A633" s="2">
        <v>2626</v>
      </c>
      <c r="B633" s="2" t="s">
        <v>630</v>
      </c>
    </row>
    <row r="634" spans="1:2" x14ac:dyDescent="0.25">
      <c r="A634" s="2">
        <v>2627</v>
      </c>
      <c r="B634" s="2" t="s">
        <v>631</v>
      </c>
    </row>
    <row r="635" spans="1:2" x14ac:dyDescent="0.25">
      <c r="A635" s="2">
        <v>2628</v>
      </c>
      <c r="B635" s="2" t="s">
        <v>632</v>
      </c>
    </row>
    <row r="636" spans="1:2" x14ac:dyDescent="0.25">
      <c r="A636" s="2">
        <v>2629</v>
      </c>
      <c r="B636" s="2" t="s">
        <v>633</v>
      </c>
    </row>
    <row r="637" spans="1:2" x14ac:dyDescent="0.25">
      <c r="A637" s="2">
        <v>2630</v>
      </c>
      <c r="B637" s="2" t="s">
        <v>634</v>
      </c>
    </row>
    <row r="638" spans="1:2" x14ac:dyDescent="0.25">
      <c r="A638" s="2">
        <v>2631</v>
      </c>
      <c r="B638" s="2" t="s">
        <v>635</v>
      </c>
    </row>
    <row r="639" spans="1:2" x14ac:dyDescent="0.25">
      <c r="A639" s="2">
        <v>2632</v>
      </c>
      <c r="B639" s="2" t="s">
        <v>636</v>
      </c>
    </row>
    <row r="640" spans="1:2" x14ac:dyDescent="0.25">
      <c r="A640" s="2">
        <v>2633</v>
      </c>
      <c r="B640" s="2" t="s">
        <v>637</v>
      </c>
    </row>
    <row r="641" spans="1:2" x14ac:dyDescent="0.25">
      <c r="A641" s="2">
        <v>2634</v>
      </c>
      <c r="B641" s="2" t="s">
        <v>638</v>
      </c>
    </row>
    <row r="642" spans="1:2" x14ac:dyDescent="0.25">
      <c r="A642" s="2">
        <v>2635</v>
      </c>
      <c r="B642" s="2" t="s">
        <v>639</v>
      </c>
    </row>
    <row r="643" spans="1:2" x14ac:dyDescent="0.25">
      <c r="A643" s="2">
        <v>2636</v>
      </c>
      <c r="B643" s="2" t="s">
        <v>640</v>
      </c>
    </row>
    <row r="644" spans="1:2" x14ac:dyDescent="0.25">
      <c r="A644" s="2">
        <v>2637</v>
      </c>
      <c r="B644" s="2" t="s">
        <v>641</v>
      </c>
    </row>
    <row r="645" spans="1:2" x14ac:dyDescent="0.25">
      <c r="A645" s="2">
        <v>2638</v>
      </c>
      <c r="B645" s="2" t="s">
        <v>642</v>
      </c>
    </row>
    <row r="646" spans="1:2" x14ac:dyDescent="0.25">
      <c r="A646" s="2">
        <v>2639</v>
      </c>
      <c r="B646" s="2" t="s">
        <v>643</v>
      </c>
    </row>
    <row r="647" spans="1:2" x14ac:dyDescent="0.25">
      <c r="A647" s="2">
        <v>2640</v>
      </c>
      <c r="B647" s="2" t="s">
        <v>644</v>
      </c>
    </row>
    <row r="648" spans="1:2" x14ac:dyDescent="0.25">
      <c r="A648" s="2">
        <v>2641</v>
      </c>
      <c r="B648" s="2" t="s">
        <v>645</v>
      </c>
    </row>
    <row r="649" spans="1:2" x14ac:dyDescent="0.25">
      <c r="A649" s="2">
        <v>2642</v>
      </c>
      <c r="B649" s="2" t="s">
        <v>646</v>
      </c>
    </row>
    <row r="650" spans="1:2" x14ac:dyDescent="0.25">
      <c r="A650" s="2">
        <v>2643</v>
      </c>
      <c r="B650" s="2" t="s">
        <v>647</v>
      </c>
    </row>
    <row r="651" spans="1:2" x14ac:dyDescent="0.25">
      <c r="A651" s="2">
        <v>2644</v>
      </c>
      <c r="B651" s="2" t="s">
        <v>648</v>
      </c>
    </row>
    <row r="652" spans="1:2" x14ac:dyDescent="0.25">
      <c r="A652" s="2">
        <v>2645</v>
      </c>
      <c r="B652" s="2" t="s">
        <v>649</v>
      </c>
    </row>
    <row r="653" spans="1:2" x14ac:dyDescent="0.25">
      <c r="A653" s="2">
        <v>2646</v>
      </c>
      <c r="B653" s="2" t="s">
        <v>650</v>
      </c>
    </row>
    <row r="654" spans="1:2" x14ac:dyDescent="0.25">
      <c r="A654" s="2">
        <v>2647</v>
      </c>
      <c r="B654" s="2" t="s">
        <v>651</v>
      </c>
    </row>
    <row r="655" spans="1:2" x14ac:dyDescent="0.25">
      <c r="A655" s="2">
        <v>2648</v>
      </c>
      <c r="B655" s="2" t="s">
        <v>652</v>
      </c>
    </row>
    <row r="656" spans="1:2" x14ac:dyDescent="0.25">
      <c r="A656" s="2">
        <v>2649</v>
      </c>
      <c r="B656" s="2" t="s">
        <v>653</v>
      </c>
    </row>
    <row r="657" spans="1:2" x14ac:dyDescent="0.25">
      <c r="A657" s="2">
        <v>2651</v>
      </c>
      <c r="B657" s="2" t="s">
        <v>654</v>
      </c>
    </row>
    <row r="658" spans="1:2" x14ac:dyDescent="0.25">
      <c r="A658" s="2">
        <v>2652</v>
      </c>
      <c r="B658" s="2" t="s">
        <v>655</v>
      </c>
    </row>
    <row r="659" spans="1:2" x14ac:dyDescent="0.25">
      <c r="A659" s="2">
        <v>2653</v>
      </c>
      <c r="B659" s="2" t="s">
        <v>656</v>
      </c>
    </row>
    <row r="660" spans="1:2" x14ac:dyDescent="0.25">
      <c r="A660" s="2">
        <v>2654</v>
      </c>
      <c r="B660" s="2" t="s">
        <v>657</v>
      </c>
    </row>
    <row r="661" spans="1:2" x14ac:dyDescent="0.25">
      <c r="A661" s="2">
        <v>2656</v>
      </c>
      <c r="B661" s="2" t="s">
        <v>658</v>
      </c>
    </row>
    <row r="662" spans="1:2" x14ac:dyDescent="0.25">
      <c r="A662" s="2">
        <v>2659</v>
      </c>
      <c r="B662" s="2" t="s">
        <v>659</v>
      </c>
    </row>
    <row r="663" spans="1:2" x14ac:dyDescent="0.25">
      <c r="A663" s="2">
        <v>2664</v>
      </c>
      <c r="B663" s="2" t="s">
        <v>660</v>
      </c>
    </row>
    <row r="664" spans="1:2" x14ac:dyDescent="0.25">
      <c r="A664" s="2">
        <v>2666</v>
      </c>
      <c r="B664" s="2" t="s">
        <v>661</v>
      </c>
    </row>
    <row r="665" spans="1:2" x14ac:dyDescent="0.25">
      <c r="A665" s="2">
        <v>2667</v>
      </c>
      <c r="B665" s="2" t="s">
        <v>662</v>
      </c>
    </row>
    <row r="666" spans="1:2" x14ac:dyDescent="0.25">
      <c r="A666" s="2">
        <v>2668</v>
      </c>
      <c r="B666" s="2" t="s">
        <v>663</v>
      </c>
    </row>
    <row r="667" spans="1:2" x14ac:dyDescent="0.25">
      <c r="A667" s="2">
        <v>2669</v>
      </c>
      <c r="B667" s="2" t="s">
        <v>664</v>
      </c>
    </row>
    <row r="668" spans="1:2" x14ac:dyDescent="0.25">
      <c r="A668" s="2">
        <v>2670</v>
      </c>
      <c r="B668" s="2" t="s">
        <v>665</v>
      </c>
    </row>
    <row r="669" spans="1:2" x14ac:dyDescent="0.25">
      <c r="A669" s="2">
        <v>2673</v>
      </c>
      <c r="B669" s="2" t="s">
        <v>666</v>
      </c>
    </row>
    <row r="670" spans="1:2" x14ac:dyDescent="0.25">
      <c r="A670" s="2">
        <v>2674</v>
      </c>
      <c r="B670" s="2" t="s">
        <v>667</v>
      </c>
    </row>
    <row r="671" spans="1:2" x14ac:dyDescent="0.25">
      <c r="A671" s="2">
        <v>2676</v>
      </c>
      <c r="B671" s="2" t="s">
        <v>668</v>
      </c>
    </row>
    <row r="672" spans="1:2" x14ac:dyDescent="0.25">
      <c r="A672" s="2">
        <v>2678</v>
      </c>
      <c r="B672" s="2" t="s">
        <v>669</v>
      </c>
    </row>
    <row r="673" spans="1:2" x14ac:dyDescent="0.25">
      <c r="A673" s="2">
        <v>2681</v>
      </c>
      <c r="B673" s="2" t="s">
        <v>670</v>
      </c>
    </row>
    <row r="674" spans="1:2" x14ac:dyDescent="0.25">
      <c r="A674" s="2">
        <v>2683</v>
      </c>
      <c r="B674" s="2" t="s">
        <v>671</v>
      </c>
    </row>
    <row r="675" spans="1:2" x14ac:dyDescent="0.25">
      <c r="A675" s="2">
        <v>2685</v>
      </c>
      <c r="B675" s="2" t="s">
        <v>672</v>
      </c>
    </row>
    <row r="676" spans="1:2" x14ac:dyDescent="0.25">
      <c r="A676" s="2">
        <v>2686</v>
      </c>
      <c r="B676" s="2" t="s">
        <v>673</v>
      </c>
    </row>
    <row r="677" spans="1:2" x14ac:dyDescent="0.25">
      <c r="A677" s="2">
        <v>2687</v>
      </c>
      <c r="B677" s="2" t="s">
        <v>674</v>
      </c>
    </row>
    <row r="678" spans="1:2" x14ac:dyDescent="0.25">
      <c r="A678" s="2">
        <v>2689</v>
      </c>
      <c r="B678" s="2" t="s">
        <v>675</v>
      </c>
    </row>
    <row r="679" spans="1:2" x14ac:dyDescent="0.25">
      <c r="A679" s="2">
        <v>2692</v>
      </c>
      <c r="B679" s="2" t="s">
        <v>676</v>
      </c>
    </row>
    <row r="680" spans="1:2" x14ac:dyDescent="0.25">
      <c r="A680" s="2">
        <v>2693</v>
      </c>
      <c r="B680" s="2" t="s">
        <v>677</v>
      </c>
    </row>
    <row r="681" spans="1:2" x14ac:dyDescent="0.25">
      <c r="A681" s="2">
        <v>2694</v>
      </c>
      <c r="B681" s="2" t="s">
        <v>678</v>
      </c>
    </row>
    <row r="682" spans="1:2" x14ac:dyDescent="0.25">
      <c r="A682" s="2">
        <v>2695</v>
      </c>
      <c r="B682" s="2" t="s">
        <v>679</v>
      </c>
    </row>
    <row r="683" spans="1:2" x14ac:dyDescent="0.25">
      <c r="A683" s="2">
        <v>2698</v>
      </c>
      <c r="B683" s="2" t="s">
        <v>680</v>
      </c>
    </row>
    <row r="684" spans="1:2" x14ac:dyDescent="0.25">
      <c r="A684" s="2">
        <v>2700</v>
      </c>
      <c r="B684" s="2" t="s">
        <v>681</v>
      </c>
    </row>
    <row r="685" spans="1:2" x14ac:dyDescent="0.25">
      <c r="A685" s="2">
        <v>2702</v>
      </c>
      <c r="B685" s="2" t="s">
        <v>682</v>
      </c>
    </row>
    <row r="686" spans="1:2" x14ac:dyDescent="0.25">
      <c r="A686" s="2">
        <v>2705</v>
      </c>
      <c r="B686" s="2" t="s">
        <v>683</v>
      </c>
    </row>
    <row r="687" spans="1:2" x14ac:dyDescent="0.25">
      <c r="A687" s="2">
        <v>2706</v>
      </c>
      <c r="B687" s="2" t="s">
        <v>684</v>
      </c>
    </row>
    <row r="688" spans="1:2" x14ac:dyDescent="0.25">
      <c r="A688" s="2">
        <v>2708</v>
      </c>
      <c r="B688" s="2" t="s">
        <v>685</v>
      </c>
    </row>
    <row r="689" spans="1:2" x14ac:dyDescent="0.25">
      <c r="A689" s="2">
        <v>2715</v>
      </c>
      <c r="B689" s="2" t="s">
        <v>686</v>
      </c>
    </row>
    <row r="690" spans="1:2" x14ac:dyDescent="0.25">
      <c r="A690" s="2">
        <v>2721</v>
      </c>
      <c r="B690" s="2" t="s">
        <v>687</v>
      </c>
    </row>
    <row r="691" spans="1:2" x14ac:dyDescent="0.25">
      <c r="A691" s="2">
        <v>2722</v>
      </c>
      <c r="B691" s="2" t="s">
        <v>688</v>
      </c>
    </row>
    <row r="692" spans="1:2" x14ac:dyDescent="0.25">
      <c r="A692" s="2">
        <v>2726</v>
      </c>
      <c r="B692" s="2" t="s">
        <v>689</v>
      </c>
    </row>
    <row r="693" spans="1:2" x14ac:dyDescent="0.25">
      <c r="A693" s="2">
        <v>2730</v>
      </c>
      <c r="B693" s="2" t="s">
        <v>690</v>
      </c>
    </row>
    <row r="694" spans="1:2" x14ac:dyDescent="0.25">
      <c r="A694" s="2">
        <v>2733</v>
      </c>
      <c r="B694" s="2" t="s">
        <v>691</v>
      </c>
    </row>
    <row r="695" spans="1:2" x14ac:dyDescent="0.25">
      <c r="A695" s="2">
        <v>2734</v>
      </c>
      <c r="B695" s="2" t="s">
        <v>692</v>
      </c>
    </row>
    <row r="696" spans="1:2" x14ac:dyDescent="0.25">
      <c r="A696" s="2">
        <v>2735</v>
      </c>
      <c r="B696" s="2" t="s">
        <v>693</v>
      </c>
    </row>
    <row r="697" spans="1:2" x14ac:dyDescent="0.25">
      <c r="A697" s="2">
        <v>2736</v>
      </c>
      <c r="B697" s="2" t="s">
        <v>694</v>
      </c>
    </row>
    <row r="698" spans="1:2" x14ac:dyDescent="0.25">
      <c r="A698" s="2">
        <v>2737</v>
      </c>
      <c r="B698" s="2" t="s">
        <v>695</v>
      </c>
    </row>
    <row r="699" spans="1:2" x14ac:dyDescent="0.25">
      <c r="A699" s="2">
        <v>2742</v>
      </c>
      <c r="B699" s="2" t="s">
        <v>696</v>
      </c>
    </row>
    <row r="700" spans="1:2" x14ac:dyDescent="0.25">
      <c r="A700" s="2">
        <v>2743</v>
      </c>
      <c r="B700" s="2" t="s">
        <v>697</v>
      </c>
    </row>
    <row r="701" spans="1:2" x14ac:dyDescent="0.25">
      <c r="A701" s="2">
        <v>2747</v>
      </c>
      <c r="B701" s="2" t="s">
        <v>698</v>
      </c>
    </row>
    <row r="702" spans="1:2" x14ac:dyDescent="0.25">
      <c r="A702" s="2">
        <v>2749</v>
      </c>
      <c r="B702" s="2" t="s">
        <v>699</v>
      </c>
    </row>
    <row r="703" spans="1:2" x14ac:dyDescent="0.25">
      <c r="A703" s="2">
        <v>2750</v>
      </c>
      <c r="B703" s="2" t="s">
        <v>700</v>
      </c>
    </row>
    <row r="704" spans="1:2" x14ac:dyDescent="0.25">
      <c r="A704" s="2">
        <v>2751</v>
      </c>
      <c r="B704" s="2" t="s">
        <v>701</v>
      </c>
    </row>
    <row r="705" spans="1:2" x14ac:dyDescent="0.25">
      <c r="A705" s="2">
        <v>2752</v>
      </c>
      <c r="B705" s="2" t="s">
        <v>702</v>
      </c>
    </row>
    <row r="706" spans="1:2" x14ac:dyDescent="0.25">
      <c r="A706" s="2">
        <v>2753</v>
      </c>
      <c r="B706" s="2" t="s">
        <v>703</v>
      </c>
    </row>
    <row r="707" spans="1:2" x14ac:dyDescent="0.25">
      <c r="A707" s="2">
        <v>2754</v>
      </c>
      <c r="B707" s="2" t="s">
        <v>704</v>
      </c>
    </row>
    <row r="708" spans="1:2" x14ac:dyDescent="0.25">
      <c r="A708" s="2">
        <v>2760</v>
      </c>
      <c r="B708" s="2" t="s">
        <v>705</v>
      </c>
    </row>
    <row r="709" spans="1:2" x14ac:dyDescent="0.25">
      <c r="A709" s="2">
        <v>2761</v>
      </c>
      <c r="B709" s="2" t="s">
        <v>706</v>
      </c>
    </row>
    <row r="710" spans="1:2" x14ac:dyDescent="0.25">
      <c r="A710" s="2">
        <v>2762</v>
      </c>
      <c r="B710" s="2" t="s">
        <v>707</v>
      </c>
    </row>
    <row r="711" spans="1:2" x14ac:dyDescent="0.25">
      <c r="A711" s="2">
        <v>2763</v>
      </c>
      <c r="B711" s="2" t="s">
        <v>708</v>
      </c>
    </row>
    <row r="712" spans="1:2" x14ac:dyDescent="0.25">
      <c r="A712" s="2">
        <v>2764</v>
      </c>
      <c r="B712" s="2" t="s">
        <v>709</v>
      </c>
    </row>
    <row r="713" spans="1:2" x14ac:dyDescent="0.25">
      <c r="A713" s="2">
        <v>2767</v>
      </c>
      <c r="B713" s="2" t="s">
        <v>710</v>
      </c>
    </row>
    <row r="714" spans="1:2" x14ac:dyDescent="0.25">
      <c r="A714" s="2">
        <v>2768</v>
      </c>
      <c r="B714" s="2" t="s">
        <v>711</v>
      </c>
    </row>
    <row r="715" spans="1:2" x14ac:dyDescent="0.25">
      <c r="A715" s="2">
        <v>2769</v>
      </c>
      <c r="B715" s="2" t="s">
        <v>712</v>
      </c>
    </row>
    <row r="716" spans="1:2" x14ac:dyDescent="0.25">
      <c r="A716" s="2">
        <v>2776</v>
      </c>
      <c r="B716" s="2" t="s">
        <v>713</v>
      </c>
    </row>
    <row r="717" spans="1:2" x14ac:dyDescent="0.25">
      <c r="A717" s="2">
        <v>2777</v>
      </c>
      <c r="B717" s="2" t="s">
        <v>714</v>
      </c>
    </row>
    <row r="718" spans="1:2" x14ac:dyDescent="0.25">
      <c r="A718" s="2">
        <v>2778</v>
      </c>
      <c r="B718" s="2" t="s">
        <v>715</v>
      </c>
    </row>
    <row r="719" spans="1:2" x14ac:dyDescent="0.25">
      <c r="A719" s="2">
        <v>2780</v>
      </c>
      <c r="B719" s="2" t="s">
        <v>716</v>
      </c>
    </row>
    <row r="720" spans="1:2" x14ac:dyDescent="0.25">
      <c r="A720" s="2">
        <v>2782</v>
      </c>
      <c r="B720" s="2" t="s">
        <v>717</v>
      </c>
    </row>
    <row r="721" spans="1:2" x14ac:dyDescent="0.25">
      <c r="A721" s="2">
        <v>2784</v>
      </c>
      <c r="B721" s="2" t="s">
        <v>718</v>
      </c>
    </row>
    <row r="722" spans="1:2" x14ac:dyDescent="0.25">
      <c r="A722" s="2">
        <v>2788</v>
      </c>
      <c r="B722" s="2" t="s">
        <v>719</v>
      </c>
    </row>
    <row r="723" spans="1:2" x14ac:dyDescent="0.25">
      <c r="A723" s="2">
        <v>2789</v>
      </c>
      <c r="B723" s="2" t="s">
        <v>720</v>
      </c>
    </row>
    <row r="724" spans="1:2" x14ac:dyDescent="0.25">
      <c r="A724" s="2">
        <v>2790</v>
      </c>
      <c r="B724" s="2" t="s">
        <v>721</v>
      </c>
    </row>
    <row r="725" spans="1:2" x14ac:dyDescent="0.25">
      <c r="A725" s="2">
        <v>2791</v>
      </c>
      <c r="B725" s="2" t="s">
        <v>722</v>
      </c>
    </row>
    <row r="726" spans="1:2" x14ac:dyDescent="0.25">
      <c r="A726" s="2">
        <v>2792</v>
      </c>
      <c r="B726" s="2" t="s">
        <v>723</v>
      </c>
    </row>
    <row r="727" spans="1:2" x14ac:dyDescent="0.25">
      <c r="A727" s="2">
        <v>2795</v>
      </c>
      <c r="B727" s="2" t="s">
        <v>724</v>
      </c>
    </row>
    <row r="728" spans="1:2" x14ac:dyDescent="0.25">
      <c r="A728" s="2">
        <v>2796</v>
      </c>
      <c r="B728" s="2" t="s">
        <v>725</v>
      </c>
    </row>
    <row r="729" spans="1:2" x14ac:dyDescent="0.25">
      <c r="A729" s="2">
        <v>2798</v>
      </c>
      <c r="B729" s="2" t="s">
        <v>726</v>
      </c>
    </row>
    <row r="730" spans="1:2" x14ac:dyDescent="0.25">
      <c r="A730" s="2">
        <v>2801</v>
      </c>
      <c r="B730" s="2" t="s">
        <v>727</v>
      </c>
    </row>
    <row r="731" spans="1:2" x14ac:dyDescent="0.25">
      <c r="A731" s="2">
        <v>2802</v>
      </c>
      <c r="B731" s="2" t="s">
        <v>728</v>
      </c>
    </row>
    <row r="732" spans="1:2" x14ac:dyDescent="0.25">
      <c r="A732" s="2">
        <v>2804</v>
      </c>
      <c r="B732" s="2" t="s">
        <v>729</v>
      </c>
    </row>
    <row r="733" spans="1:2" x14ac:dyDescent="0.25">
      <c r="A733" s="2">
        <v>2805</v>
      </c>
      <c r="B733" s="2" t="s">
        <v>730</v>
      </c>
    </row>
    <row r="734" spans="1:2" x14ac:dyDescent="0.25">
      <c r="A734" s="2">
        <v>2806</v>
      </c>
      <c r="B734" s="2" t="s">
        <v>731</v>
      </c>
    </row>
    <row r="735" spans="1:2" x14ac:dyDescent="0.25">
      <c r="A735" s="2">
        <v>2809</v>
      </c>
      <c r="B735" s="2" t="s">
        <v>732</v>
      </c>
    </row>
    <row r="736" spans="1:2" x14ac:dyDescent="0.25">
      <c r="A736" s="2">
        <v>2810</v>
      </c>
      <c r="B736" s="2" t="s">
        <v>733</v>
      </c>
    </row>
    <row r="737" spans="1:2" x14ac:dyDescent="0.25">
      <c r="A737" s="2">
        <v>2811</v>
      </c>
      <c r="B737" s="2" t="s">
        <v>734</v>
      </c>
    </row>
    <row r="738" spans="1:2" x14ac:dyDescent="0.25">
      <c r="A738" s="2">
        <v>2812</v>
      </c>
      <c r="B738" s="2" t="s">
        <v>735</v>
      </c>
    </row>
    <row r="739" spans="1:2" x14ac:dyDescent="0.25">
      <c r="A739" s="2">
        <v>2813</v>
      </c>
      <c r="B739" s="2" t="s">
        <v>736</v>
      </c>
    </row>
    <row r="740" spans="1:2" x14ac:dyDescent="0.25">
      <c r="A740" s="2">
        <v>2814</v>
      </c>
      <c r="B740" s="2" t="s">
        <v>737</v>
      </c>
    </row>
    <row r="741" spans="1:2" x14ac:dyDescent="0.25">
      <c r="A741" s="2">
        <v>2815</v>
      </c>
      <c r="B741" s="2" t="s">
        <v>738</v>
      </c>
    </row>
    <row r="742" spans="1:2" x14ac:dyDescent="0.25">
      <c r="A742" s="2">
        <v>2816</v>
      </c>
      <c r="B742" s="2" t="s">
        <v>739</v>
      </c>
    </row>
    <row r="743" spans="1:2" x14ac:dyDescent="0.25">
      <c r="A743" s="2">
        <v>2818</v>
      </c>
      <c r="B743" s="2" t="s">
        <v>740</v>
      </c>
    </row>
    <row r="744" spans="1:2" x14ac:dyDescent="0.25">
      <c r="A744" s="2">
        <v>2819</v>
      </c>
      <c r="B744" s="2" t="s">
        <v>741</v>
      </c>
    </row>
    <row r="745" spans="1:2" x14ac:dyDescent="0.25">
      <c r="A745" s="2">
        <v>2820</v>
      </c>
      <c r="B745" s="2" t="s">
        <v>742</v>
      </c>
    </row>
    <row r="746" spans="1:2" x14ac:dyDescent="0.25">
      <c r="A746" s="2">
        <v>2830</v>
      </c>
      <c r="B746" s="2" t="s">
        <v>743</v>
      </c>
    </row>
    <row r="747" spans="1:2" x14ac:dyDescent="0.25">
      <c r="A747" s="2">
        <v>2831</v>
      </c>
      <c r="B747" s="2" t="s">
        <v>744</v>
      </c>
    </row>
    <row r="748" spans="1:2" x14ac:dyDescent="0.25">
      <c r="A748" s="2">
        <v>2836</v>
      </c>
      <c r="B748" s="2" t="s">
        <v>745</v>
      </c>
    </row>
    <row r="749" spans="1:2" x14ac:dyDescent="0.25">
      <c r="A749" s="2">
        <v>2837</v>
      </c>
      <c r="B749" s="2" t="s">
        <v>746</v>
      </c>
    </row>
    <row r="750" spans="1:2" x14ac:dyDescent="0.25">
      <c r="A750" s="2">
        <v>2838</v>
      </c>
      <c r="B750" s="2" t="s">
        <v>747</v>
      </c>
    </row>
    <row r="751" spans="1:2" x14ac:dyDescent="0.25">
      <c r="A751" s="2">
        <v>2839</v>
      </c>
      <c r="B751" s="2" t="s">
        <v>748</v>
      </c>
    </row>
    <row r="752" spans="1:2" x14ac:dyDescent="0.25">
      <c r="A752" s="2">
        <v>2840</v>
      </c>
      <c r="B752" s="2" t="s">
        <v>749</v>
      </c>
    </row>
    <row r="753" spans="1:2" x14ac:dyDescent="0.25">
      <c r="A753" s="2">
        <v>2841</v>
      </c>
      <c r="B753" s="2" t="s">
        <v>750</v>
      </c>
    </row>
    <row r="754" spans="1:2" x14ac:dyDescent="0.25">
      <c r="A754" s="2">
        <v>2842</v>
      </c>
      <c r="B754" s="2" t="s">
        <v>751</v>
      </c>
    </row>
    <row r="755" spans="1:2" x14ac:dyDescent="0.25">
      <c r="A755" s="2">
        <v>2843</v>
      </c>
      <c r="B755" s="2" t="s">
        <v>752</v>
      </c>
    </row>
    <row r="756" spans="1:2" x14ac:dyDescent="0.25">
      <c r="A756" s="2">
        <v>2844</v>
      </c>
      <c r="B756" s="2" t="s">
        <v>753</v>
      </c>
    </row>
    <row r="757" spans="1:2" x14ac:dyDescent="0.25">
      <c r="A757" s="2">
        <v>2845</v>
      </c>
      <c r="B757" s="2" t="s">
        <v>754</v>
      </c>
    </row>
    <row r="758" spans="1:2" x14ac:dyDescent="0.25">
      <c r="A758" s="2">
        <v>2846</v>
      </c>
      <c r="B758" s="2" t="s">
        <v>755</v>
      </c>
    </row>
    <row r="759" spans="1:2" x14ac:dyDescent="0.25">
      <c r="A759" s="2">
        <v>2847</v>
      </c>
      <c r="B759" s="2" t="s">
        <v>756</v>
      </c>
    </row>
    <row r="760" spans="1:2" x14ac:dyDescent="0.25">
      <c r="A760" s="2">
        <v>2848</v>
      </c>
      <c r="B760" s="2" t="s">
        <v>757</v>
      </c>
    </row>
    <row r="761" spans="1:2" x14ac:dyDescent="0.25">
      <c r="A761" s="2">
        <v>2849</v>
      </c>
      <c r="B761" s="2" t="s">
        <v>758</v>
      </c>
    </row>
    <row r="762" spans="1:2" x14ac:dyDescent="0.25">
      <c r="A762" s="2">
        <v>2850</v>
      </c>
      <c r="B762" s="2" t="s">
        <v>759</v>
      </c>
    </row>
    <row r="763" spans="1:2" x14ac:dyDescent="0.25">
      <c r="A763" s="2">
        <v>2851</v>
      </c>
      <c r="B763" s="2" t="s">
        <v>4216</v>
      </c>
    </row>
    <row r="764" spans="1:2" x14ac:dyDescent="0.25">
      <c r="A764" s="2">
        <v>2852</v>
      </c>
      <c r="B764" s="2" t="s">
        <v>760</v>
      </c>
    </row>
    <row r="765" spans="1:2" x14ac:dyDescent="0.25">
      <c r="A765" s="2">
        <v>2853</v>
      </c>
      <c r="B765" s="2" t="s">
        <v>761</v>
      </c>
    </row>
    <row r="766" spans="1:2" x14ac:dyDescent="0.25">
      <c r="A766" s="2">
        <v>2854</v>
      </c>
      <c r="B766" s="2" t="s">
        <v>4217</v>
      </c>
    </row>
    <row r="767" spans="1:2" x14ac:dyDescent="0.25">
      <c r="A767" s="2">
        <v>2855</v>
      </c>
      <c r="B767" s="2" t="s">
        <v>4218</v>
      </c>
    </row>
    <row r="768" spans="1:2" x14ac:dyDescent="0.25">
      <c r="A768" s="2">
        <v>2856</v>
      </c>
      <c r="B768" s="2" t="s">
        <v>4219</v>
      </c>
    </row>
    <row r="769" spans="1:2" x14ac:dyDescent="0.25">
      <c r="A769" s="2">
        <v>2857</v>
      </c>
      <c r="B769" s="2" t="s">
        <v>4220</v>
      </c>
    </row>
    <row r="770" spans="1:2" x14ac:dyDescent="0.25">
      <c r="A770" s="2">
        <v>2858</v>
      </c>
      <c r="B770" s="2" t="s">
        <v>4221</v>
      </c>
    </row>
    <row r="771" spans="1:2" x14ac:dyDescent="0.25">
      <c r="A771" s="2">
        <v>2861</v>
      </c>
      <c r="B771" s="2" t="s">
        <v>4222</v>
      </c>
    </row>
    <row r="772" spans="1:2" x14ac:dyDescent="0.25">
      <c r="A772" s="2">
        <v>2862</v>
      </c>
      <c r="B772" s="2" t="s">
        <v>4223</v>
      </c>
    </row>
    <row r="773" spans="1:2" x14ac:dyDescent="0.25">
      <c r="A773" s="2">
        <v>2871</v>
      </c>
      <c r="B773" s="2" t="s">
        <v>762</v>
      </c>
    </row>
    <row r="774" spans="1:2" x14ac:dyDescent="0.25">
      <c r="A774" s="2">
        <v>2872</v>
      </c>
      <c r="B774" s="2" t="s">
        <v>763</v>
      </c>
    </row>
    <row r="775" spans="1:2" x14ac:dyDescent="0.25">
      <c r="A775" s="2">
        <v>2874</v>
      </c>
      <c r="B775" s="2" t="s">
        <v>764</v>
      </c>
    </row>
    <row r="776" spans="1:2" x14ac:dyDescent="0.25">
      <c r="A776" s="2">
        <v>2875</v>
      </c>
      <c r="B776" s="2" t="s">
        <v>765</v>
      </c>
    </row>
    <row r="777" spans="1:2" x14ac:dyDescent="0.25">
      <c r="A777" s="2">
        <v>2876</v>
      </c>
      <c r="B777" s="2" t="s">
        <v>766</v>
      </c>
    </row>
    <row r="778" spans="1:2" x14ac:dyDescent="0.25">
      <c r="A778" s="2">
        <v>2877</v>
      </c>
      <c r="B778" s="2" t="s">
        <v>767</v>
      </c>
    </row>
    <row r="779" spans="1:2" x14ac:dyDescent="0.25">
      <c r="A779" s="2">
        <v>2882</v>
      </c>
      <c r="B779" s="2" t="s">
        <v>768</v>
      </c>
    </row>
    <row r="780" spans="1:2" x14ac:dyDescent="0.25">
      <c r="A780" s="2">
        <v>2883</v>
      </c>
      <c r="B780" s="2" t="s">
        <v>769</v>
      </c>
    </row>
    <row r="781" spans="1:2" x14ac:dyDescent="0.25">
      <c r="A781" s="2">
        <v>2884</v>
      </c>
      <c r="B781" s="2" t="s">
        <v>770</v>
      </c>
    </row>
    <row r="782" spans="1:2" x14ac:dyDescent="0.25">
      <c r="A782" s="2">
        <v>2892</v>
      </c>
      <c r="B782" s="2" t="s">
        <v>771</v>
      </c>
    </row>
    <row r="783" spans="1:2" x14ac:dyDescent="0.25">
      <c r="A783" s="2">
        <v>2894</v>
      </c>
      <c r="B783" s="2" t="s">
        <v>772</v>
      </c>
    </row>
    <row r="784" spans="1:2" x14ac:dyDescent="0.25">
      <c r="A784" s="2">
        <v>2897</v>
      </c>
      <c r="B784" s="2" t="s">
        <v>773</v>
      </c>
    </row>
    <row r="785" spans="1:2" x14ac:dyDescent="0.25">
      <c r="A785" s="2">
        <v>2899</v>
      </c>
      <c r="B785" s="2" t="s">
        <v>774</v>
      </c>
    </row>
    <row r="786" spans="1:2" x14ac:dyDescent="0.25">
      <c r="A786" s="2">
        <v>2901</v>
      </c>
      <c r="B786" s="2" t="s">
        <v>775</v>
      </c>
    </row>
    <row r="787" spans="1:2" x14ac:dyDescent="0.25">
      <c r="A787" s="2">
        <v>2903</v>
      </c>
      <c r="B787" s="2" t="s">
        <v>776</v>
      </c>
    </row>
    <row r="788" spans="1:2" x14ac:dyDescent="0.25">
      <c r="A788" s="2">
        <v>2904</v>
      </c>
      <c r="B788" s="2" t="s">
        <v>777</v>
      </c>
    </row>
    <row r="789" spans="1:2" x14ac:dyDescent="0.25">
      <c r="A789" s="2">
        <v>2907</v>
      </c>
      <c r="B789" s="2" t="s">
        <v>778</v>
      </c>
    </row>
    <row r="790" spans="1:2" x14ac:dyDescent="0.25">
      <c r="A790" s="2">
        <v>2908</v>
      </c>
      <c r="B790" s="2" t="s">
        <v>779</v>
      </c>
    </row>
    <row r="791" spans="1:2" x14ac:dyDescent="0.25">
      <c r="A791" s="2">
        <v>2910</v>
      </c>
      <c r="B791" s="2" t="s">
        <v>780</v>
      </c>
    </row>
    <row r="792" spans="1:2" x14ac:dyDescent="0.25">
      <c r="A792" s="2">
        <v>2911</v>
      </c>
      <c r="B792" s="2" t="s">
        <v>781</v>
      </c>
    </row>
    <row r="793" spans="1:2" x14ac:dyDescent="0.25">
      <c r="A793" s="2">
        <v>2914</v>
      </c>
      <c r="B793" s="2" t="s">
        <v>782</v>
      </c>
    </row>
    <row r="794" spans="1:2" x14ac:dyDescent="0.25">
      <c r="A794" s="2">
        <v>2915</v>
      </c>
      <c r="B794" s="2" t="s">
        <v>783</v>
      </c>
    </row>
    <row r="795" spans="1:2" x14ac:dyDescent="0.25">
      <c r="A795" s="2">
        <v>2916</v>
      </c>
      <c r="B795" s="2" t="s">
        <v>784</v>
      </c>
    </row>
    <row r="796" spans="1:2" x14ac:dyDescent="0.25">
      <c r="A796" s="2">
        <v>2917</v>
      </c>
      <c r="B796" s="2" t="s">
        <v>785</v>
      </c>
    </row>
    <row r="797" spans="1:2" x14ac:dyDescent="0.25">
      <c r="A797" s="2">
        <v>2918</v>
      </c>
      <c r="B797" s="2" t="s">
        <v>786</v>
      </c>
    </row>
    <row r="798" spans="1:2" x14ac:dyDescent="0.25">
      <c r="A798" s="2">
        <v>2922</v>
      </c>
      <c r="B798" s="2" t="s">
        <v>787</v>
      </c>
    </row>
    <row r="799" spans="1:2" x14ac:dyDescent="0.25">
      <c r="A799" s="2">
        <v>2923</v>
      </c>
      <c r="B799" s="2" t="s">
        <v>788</v>
      </c>
    </row>
    <row r="800" spans="1:2" x14ac:dyDescent="0.25">
      <c r="A800" s="2">
        <v>2924</v>
      </c>
      <c r="B800" s="2" t="s">
        <v>789</v>
      </c>
    </row>
    <row r="801" spans="1:2" x14ac:dyDescent="0.25">
      <c r="A801" s="2">
        <v>2926</v>
      </c>
      <c r="B801" s="2" t="s">
        <v>790</v>
      </c>
    </row>
    <row r="802" spans="1:2" x14ac:dyDescent="0.25">
      <c r="A802" s="2">
        <v>2927</v>
      </c>
      <c r="B802" s="2" t="s">
        <v>791</v>
      </c>
    </row>
    <row r="803" spans="1:2" x14ac:dyDescent="0.25">
      <c r="A803" s="2">
        <v>2929</v>
      </c>
      <c r="B803" s="2" t="s">
        <v>792</v>
      </c>
    </row>
    <row r="804" spans="1:2" x14ac:dyDescent="0.25">
      <c r="A804" s="2">
        <v>2930</v>
      </c>
      <c r="B804" s="2" t="s">
        <v>793</v>
      </c>
    </row>
    <row r="805" spans="1:2" x14ac:dyDescent="0.25">
      <c r="A805" s="2">
        <v>2931</v>
      </c>
      <c r="B805" s="2" t="s">
        <v>794</v>
      </c>
    </row>
    <row r="806" spans="1:2" x14ac:dyDescent="0.25">
      <c r="A806" s="2">
        <v>2932</v>
      </c>
      <c r="B806" s="2" t="s">
        <v>795</v>
      </c>
    </row>
    <row r="807" spans="1:2" x14ac:dyDescent="0.25">
      <c r="A807" s="2">
        <v>2933</v>
      </c>
      <c r="B807" s="2" t="s">
        <v>796</v>
      </c>
    </row>
    <row r="808" spans="1:2" x14ac:dyDescent="0.25">
      <c r="A808" s="2">
        <v>2934</v>
      </c>
      <c r="B808" s="2" t="s">
        <v>797</v>
      </c>
    </row>
    <row r="809" spans="1:2" x14ac:dyDescent="0.25">
      <c r="A809" s="2">
        <v>2961</v>
      </c>
      <c r="B809" s="2" t="s">
        <v>798</v>
      </c>
    </row>
    <row r="810" spans="1:2" x14ac:dyDescent="0.25">
      <c r="A810" s="2">
        <v>2970</v>
      </c>
      <c r="B810" s="2" t="s">
        <v>799</v>
      </c>
    </row>
    <row r="811" spans="1:2" x14ac:dyDescent="0.25">
      <c r="A811" s="2">
        <v>2971</v>
      </c>
      <c r="B811" s="2" t="s">
        <v>800</v>
      </c>
    </row>
    <row r="812" spans="1:2" x14ac:dyDescent="0.25">
      <c r="A812" s="2">
        <v>2972</v>
      </c>
      <c r="B812" s="2" t="s">
        <v>801</v>
      </c>
    </row>
    <row r="813" spans="1:2" x14ac:dyDescent="0.25">
      <c r="A813" s="2">
        <v>2975</v>
      </c>
      <c r="B813" s="2" t="s">
        <v>802</v>
      </c>
    </row>
    <row r="814" spans="1:2" x14ac:dyDescent="0.25">
      <c r="A814" s="2">
        <v>2977</v>
      </c>
      <c r="B814" s="2" t="s">
        <v>803</v>
      </c>
    </row>
    <row r="815" spans="1:2" x14ac:dyDescent="0.25">
      <c r="A815" s="2">
        <v>2978</v>
      </c>
      <c r="B815" s="2" t="s">
        <v>804</v>
      </c>
    </row>
    <row r="816" spans="1:2" x14ac:dyDescent="0.25">
      <c r="A816" s="2">
        <v>2979</v>
      </c>
      <c r="B816" s="2" t="s">
        <v>805</v>
      </c>
    </row>
    <row r="817" spans="1:2" x14ac:dyDescent="0.25">
      <c r="A817" s="2">
        <v>2980</v>
      </c>
      <c r="B817" s="2" t="s">
        <v>806</v>
      </c>
    </row>
    <row r="818" spans="1:2" x14ac:dyDescent="0.25">
      <c r="A818" s="2">
        <v>2981</v>
      </c>
      <c r="B818" s="2" t="s">
        <v>807</v>
      </c>
    </row>
    <row r="819" spans="1:2" x14ac:dyDescent="0.25">
      <c r="A819" s="2">
        <v>2982</v>
      </c>
      <c r="B819" s="2" t="s">
        <v>808</v>
      </c>
    </row>
    <row r="820" spans="1:2" x14ac:dyDescent="0.25">
      <c r="A820" s="2">
        <v>2983</v>
      </c>
      <c r="B820" s="2" t="s">
        <v>809</v>
      </c>
    </row>
    <row r="821" spans="1:2" x14ac:dyDescent="0.25">
      <c r="A821" s="2">
        <v>2984</v>
      </c>
      <c r="B821" s="2" t="s">
        <v>4224</v>
      </c>
    </row>
    <row r="822" spans="1:2" x14ac:dyDescent="0.25">
      <c r="A822" s="2">
        <v>2985</v>
      </c>
      <c r="B822" s="2" t="s">
        <v>810</v>
      </c>
    </row>
    <row r="823" spans="1:2" x14ac:dyDescent="0.25">
      <c r="A823" s="2">
        <v>2986</v>
      </c>
      <c r="B823" s="2" t="s">
        <v>811</v>
      </c>
    </row>
    <row r="824" spans="1:2" x14ac:dyDescent="0.25">
      <c r="A824" s="2">
        <v>2987</v>
      </c>
      <c r="B824" s="2" t="s">
        <v>812</v>
      </c>
    </row>
    <row r="825" spans="1:2" x14ac:dyDescent="0.25">
      <c r="A825" s="2">
        <v>2989</v>
      </c>
      <c r="B825" s="2" t="s">
        <v>813</v>
      </c>
    </row>
    <row r="826" spans="1:2" x14ac:dyDescent="0.25">
      <c r="A826" s="2">
        <v>2990</v>
      </c>
      <c r="B826" s="2" t="s">
        <v>814</v>
      </c>
    </row>
    <row r="827" spans="1:2" x14ac:dyDescent="0.25">
      <c r="A827" s="2">
        <v>2991</v>
      </c>
      <c r="B827" s="2" t="s">
        <v>815</v>
      </c>
    </row>
    <row r="828" spans="1:2" x14ac:dyDescent="0.25">
      <c r="A828" s="2">
        <v>2992</v>
      </c>
      <c r="B828" s="2" t="s">
        <v>816</v>
      </c>
    </row>
    <row r="829" spans="1:2" x14ac:dyDescent="0.25">
      <c r="A829" s="2">
        <v>2993</v>
      </c>
      <c r="B829" s="2" t="s">
        <v>817</v>
      </c>
    </row>
    <row r="830" spans="1:2" x14ac:dyDescent="0.25">
      <c r="A830" s="2">
        <v>2994</v>
      </c>
      <c r="B830" s="2" t="s">
        <v>818</v>
      </c>
    </row>
    <row r="831" spans="1:2" x14ac:dyDescent="0.25">
      <c r="A831" s="2">
        <v>2995</v>
      </c>
      <c r="B831" s="2" t="s">
        <v>819</v>
      </c>
    </row>
    <row r="832" spans="1:2" x14ac:dyDescent="0.25">
      <c r="A832" s="2">
        <v>2997</v>
      </c>
      <c r="B832" s="2" t="s">
        <v>820</v>
      </c>
    </row>
    <row r="833" spans="1:2" x14ac:dyDescent="0.25">
      <c r="A833" s="2">
        <v>2998</v>
      </c>
      <c r="B833" s="2" t="s">
        <v>821</v>
      </c>
    </row>
    <row r="834" spans="1:2" x14ac:dyDescent="0.25">
      <c r="A834" s="2">
        <v>2999</v>
      </c>
      <c r="B834" s="2" t="s">
        <v>4225</v>
      </c>
    </row>
    <row r="835" spans="1:2" x14ac:dyDescent="0.25">
      <c r="A835" s="2">
        <v>3001</v>
      </c>
      <c r="B835" s="2" t="s">
        <v>822</v>
      </c>
    </row>
    <row r="836" spans="1:2" x14ac:dyDescent="0.25">
      <c r="A836" s="2">
        <v>3002</v>
      </c>
      <c r="B836" s="2" t="s">
        <v>823</v>
      </c>
    </row>
    <row r="837" spans="1:2" x14ac:dyDescent="0.25">
      <c r="A837" s="2">
        <v>3003</v>
      </c>
      <c r="B837" s="2" t="s">
        <v>824</v>
      </c>
    </row>
    <row r="838" spans="1:2" x14ac:dyDescent="0.25">
      <c r="A838" s="2">
        <v>3004</v>
      </c>
      <c r="B838" s="2" t="s">
        <v>825</v>
      </c>
    </row>
    <row r="839" spans="1:2" x14ac:dyDescent="0.25">
      <c r="A839" s="2">
        <v>3010</v>
      </c>
      <c r="B839" s="2" t="s">
        <v>826</v>
      </c>
    </row>
    <row r="840" spans="1:2" x14ac:dyDescent="0.25">
      <c r="A840" s="2">
        <v>3011</v>
      </c>
      <c r="B840" s="2" t="s">
        <v>827</v>
      </c>
    </row>
    <row r="841" spans="1:2" x14ac:dyDescent="0.25">
      <c r="A841" s="2">
        <v>3020</v>
      </c>
      <c r="B841" s="2" t="s">
        <v>828</v>
      </c>
    </row>
    <row r="842" spans="1:2" x14ac:dyDescent="0.25">
      <c r="A842" s="2">
        <v>3021</v>
      </c>
      <c r="B842" s="2" t="s">
        <v>829</v>
      </c>
    </row>
    <row r="843" spans="1:2" x14ac:dyDescent="0.25">
      <c r="A843" s="2">
        <v>3023</v>
      </c>
      <c r="B843" s="2" t="s">
        <v>830</v>
      </c>
    </row>
    <row r="844" spans="1:2" x14ac:dyDescent="0.25">
      <c r="A844" s="2">
        <v>3024</v>
      </c>
      <c r="B844" s="2" t="s">
        <v>831</v>
      </c>
    </row>
    <row r="845" spans="1:2" x14ac:dyDescent="0.25">
      <c r="A845" s="2">
        <v>3028</v>
      </c>
      <c r="B845" s="2" t="s">
        <v>832</v>
      </c>
    </row>
    <row r="846" spans="1:2" x14ac:dyDescent="0.25">
      <c r="A846" s="2">
        <v>3030</v>
      </c>
      <c r="B846" s="2" t="s">
        <v>833</v>
      </c>
    </row>
    <row r="847" spans="1:2" x14ac:dyDescent="0.25">
      <c r="A847" s="2">
        <v>3031</v>
      </c>
      <c r="B847" s="2" t="s">
        <v>834</v>
      </c>
    </row>
    <row r="848" spans="1:2" x14ac:dyDescent="0.25">
      <c r="A848" s="2">
        <v>3034</v>
      </c>
      <c r="B848" s="2" t="s">
        <v>835</v>
      </c>
    </row>
    <row r="849" spans="1:2" x14ac:dyDescent="0.25">
      <c r="A849" s="2">
        <v>3035</v>
      </c>
      <c r="B849" s="2" t="s">
        <v>836</v>
      </c>
    </row>
    <row r="850" spans="1:2" x14ac:dyDescent="0.25">
      <c r="A850" s="2">
        <v>3036</v>
      </c>
      <c r="B850" s="2" t="s">
        <v>837</v>
      </c>
    </row>
    <row r="851" spans="1:2" x14ac:dyDescent="0.25">
      <c r="A851" s="2">
        <v>3038</v>
      </c>
      <c r="B851" s="2" t="s">
        <v>838</v>
      </c>
    </row>
    <row r="852" spans="1:2" x14ac:dyDescent="0.25">
      <c r="A852" s="2">
        <v>3039</v>
      </c>
      <c r="B852" s="2" t="s">
        <v>839</v>
      </c>
    </row>
    <row r="853" spans="1:2" x14ac:dyDescent="0.25">
      <c r="A853" s="2">
        <v>3040</v>
      </c>
      <c r="B853" s="2" t="s">
        <v>840</v>
      </c>
    </row>
    <row r="854" spans="1:2" x14ac:dyDescent="0.25">
      <c r="A854" s="2">
        <v>3041</v>
      </c>
      <c r="B854" s="2" t="s">
        <v>841</v>
      </c>
    </row>
    <row r="855" spans="1:2" x14ac:dyDescent="0.25">
      <c r="A855" s="2">
        <v>3042</v>
      </c>
      <c r="B855" s="2" t="s">
        <v>842</v>
      </c>
    </row>
    <row r="856" spans="1:2" x14ac:dyDescent="0.25">
      <c r="A856" s="2">
        <v>3045</v>
      </c>
      <c r="B856" s="2" t="s">
        <v>843</v>
      </c>
    </row>
    <row r="857" spans="1:2" x14ac:dyDescent="0.25">
      <c r="A857" s="2">
        <v>3046</v>
      </c>
      <c r="B857" s="2" t="s">
        <v>844</v>
      </c>
    </row>
    <row r="858" spans="1:2" x14ac:dyDescent="0.25">
      <c r="A858" s="2">
        <v>3048</v>
      </c>
      <c r="B858" s="2" t="s">
        <v>845</v>
      </c>
    </row>
    <row r="859" spans="1:2" x14ac:dyDescent="0.25">
      <c r="A859" s="2">
        <v>3050</v>
      </c>
      <c r="B859" s="2" t="s">
        <v>846</v>
      </c>
    </row>
    <row r="860" spans="1:2" x14ac:dyDescent="0.25">
      <c r="A860" s="2">
        <v>3053</v>
      </c>
      <c r="B860" s="2" t="s">
        <v>847</v>
      </c>
    </row>
    <row r="861" spans="1:2" x14ac:dyDescent="0.25">
      <c r="A861" s="2">
        <v>3054</v>
      </c>
      <c r="B861" s="2" t="s">
        <v>848</v>
      </c>
    </row>
    <row r="862" spans="1:2" x14ac:dyDescent="0.25">
      <c r="A862" s="2">
        <v>3058</v>
      </c>
      <c r="B862" s="2" t="s">
        <v>849</v>
      </c>
    </row>
    <row r="863" spans="1:2" x14ac:dyDescent="0.25">
      <c r="A863" s="2">
        <v>3059</v>
      </c>
      <c r="B863" s="2" t="s">
        <v>850</v>
      </c>
    </row>
    <row r="864" spans="1:2" x14ac:dyDescent="0.25">
      <c r="A864" s="2">
        <v>3063</v>
      </c>
      <c r="B864" s="2" t="s">
        <v>851</v>
      </c>
    </row>
    <row r="865" spans="1:2" x14ac:dyDescent="0.25">
      <c r="A865" s="2">
        <v>3064</v>
      </c>
      <c r="B865" s="2" t="s">
        <v>852</v>
      </c>
    </row>
    <row r="866" spans="1:2" x14ac:dyDescent="0.25">
      <c r="A866" s="2">
        <v>3065</v>
      </c>
      <c r="B866" s="2" t="s">
        <v>853</v>
      </c>
    </row>
    <row r="867" spans="1:2" x14ac:dyDescent="0.25">
      <c r="A867" s="2">
        <v>3067</v>
      </c>
      <c r="B867" s="2" t="s">
        <v>854</v>
      </c>
    </row>
    <row r="868" spans="1:2" x14ac:dyDescent="0.25">
      <c r="A868" s="2">
        <v>3068</v>
      </c>
      <c r="B868" s="2" t="s">
        <v>855</v>
      </c>
    </row>
    <row r="869" spans="1:2" x14ac:dyDescent="0.25">
      <c r="A869" s="2">
        <v>3069</v>
      </c>
      <c r="B869" s="2" t="s">
        <v>856</v>
      </c>
    </row>
    <row r="870" spans="1:2" x14ac:dyDescent="0.25">
      <c r="A870" s="2">
        <v>3070</v>
      </c>
      <c r="B870" s="2" t="s">
        <v>857</v>
      </c>
    </row>
    <row r="871" spans="1:2" x14ac:dyDescent="0.25">
      <c r="A871" s="2">
        <v>3071</v>
      </c>
      <c r="B871" s="2" t="s">
        <v>858</v>
      </c>
    </row>
    <row r="872" spans="1:2" x14ac:dyDescent="0.25">
      <c r="A872" s="2">
        <v>3073</v>
      </c>
      <c r="B872" s="2" t="s">
        <v>859</v>
      </c>
    </row>
    <row r="873" spans="1:2" x14ac:dyDescent="0.25">
      <c r="A873" s="2">
        <v>3075</v>
      </c>
      <c r="B873" s="2" t="s">
        <v>860</v>
      </c>
    </row>
    <row r="874" spans="1:2" x14ac:dyDescent="0.25">
      <c r="A874" s="2">
        <v>3076</v>
      </c>
      <c r="B874" s="2" t="s">
        <v>861</v>
      </c>
    </row>
    <row r="875" spans="1:2" x14ac:dyDescent="0.25">
      <c r="A875" s="2">
        <v>3077</v>
      </c>
      <c r="B875" s="2" t="s">
        <v>862</v>
      </c>
    </row>
    <row r="876" spans="1:2" x14ac:dyDescent="0.25">
      <c r="A876" s="2">
        <v>3079</v>
      </c>
      <c r="B876" s="2" t="s">
        <v>863</v>
      </c>
    </row>
    <row r="877" spans="1:2" x14ac:dyDescent="0.25">
      <c r="A877" s="2">
        <v>3080</v>
      </c>
      <c r="B877" s="2" t="s">
        <v>864</v>
      </c>
    </row>
    <row r="878" spans="1:2" x14ac:dyDescent="0.25">
      <c r="A878" s="2">
        <v>3082</v>
      </c>
      <c r="B878" s="2" t="s">
        <v>865</v>
      </c>
    </row>
    <row r="879" spans="1:2" x14ac:dyDescent="0.25">
      <c r="A879" s="2">
        <v>3083</v>
      </c>
      <c r="B879" s="2" t="s">
        <v>866</v>
      </c>
    </row>
    <row r="880" spans="1:2" x14ac:dyDescent="0.25">
      <c r="A880" s="2">
        <v>3085</v>
      </c>
      <c r="B880" s="2" t="s">
        <v>867</v>
      </c>
    </row>
    <row r="881" spans="1:2" x14ac:dyDescent="0.25">
      <c r="A881" s="2">
        <v>3086</v>
      </c>
      <c r="B881" s="2" t="s">
        <v>868</v>
      </c>
    </row>
    <row r="882" spans="1:2" x14ac:dyDescent="0.25">
      <c r="A882" s="2">
        <v>3087</v>
      </c>
      <c r="B882" s="2" t="s">
        <v>869</v>
      </c>
    </row>
    <row r="883" spans="1:2" x14ac:dyDescent="0.25">
      <c r="A883" s="2">
        <v>3088</v>
      </c>
      <c r="B883" s="2" t="s">
        <v>870</v>
      </c>
    </row>
    <row r="884" spans="1:2" x14ac:dyDescent="0.25">
      <c r="A884" s="2">
        <v>3089</v>
      </c>
      <c r="B884" s="2" t="s">
        <v>871</v>
      </c>
    </row>
    <row r="885" spans="1:2" x14ac:dyDescent="0.25">
      <c r="A885" s="2">
        <v>3091</v>
      </c>
      <c r="B885" s="2" t="s">
        <v>872</v>
      </c>
    </row>
    <row r="886" spans="1:2" x14ac:dyDescent="0.25">
      <c r="A886" s="2">
        <v>3092</v>
      </c>
      <c r="B886" s="2" t="s">
        <v>873</v>
      </c>
    </row>
    <row r="887" spans="1:2" x14ac:dyDescent="0.25">
      <c r="A887" s="2">
        <v>3093</v>
      </c>
      <c r="B887" s="2" t="s">
        <v>874</v>
      </c>
    </row>
    <row r="888" spans="1:2" x14ac:dyDescent="0.25">
      <c r="A888" s="2">
        <v>3094</v>
      </c>
      <c r="B888" s="2" t="s">
        <v>875</v>
      </c>
    </row>
    <row r="889" spans="1:2" x14ac:dyDescent="0.25">
      <c r="A889" s="2">
        <v>3096</v>
      </c>
      <c r="B889" s="2" t="s">
        <v>876</v>
      </c>
    </row>
    <row r="890" spans="1:2" x14ac:dyDescent="0.25">
      <c r="A890" s="2">
        <v>3097</v>
      </c>
      <c r="B890" s="2" t="s">
        <v>877</v>
      </c>
    </row>
    <row r="891" spans="1:2" x14ac:dyDescent="0.25">
      <c r="A891" s="2">
        <v>3099</v>
      </c>
      <c r="B891" s="2" t="s">
        <v>878</v>
      </c>
    </row>
    <row r="892" spans="1:2" x14ac:dyDescent="0.25">
      <c r="A892" s="2">
        <v>3101</v>
      </c>
      <c r="B892" s="2" t="s">
        <v>879</v>
      </c>
    </row>
    <row r="893" spans="1:2" x14ac:dyDescent="0.25">
      <c r="A893" s="2">
        <v>3103</v>
      </c>
      <c r="B893" s="2" t="s">
        <v>880</v>
      </c>
    </row>
    <row r="894" spans="1:2" x14ac:dyDescent="0.25">
      <c r="A894" s="2">
        <v>3104</v>
      </c>
      <c r="B894" s="2" t="s">
        <v>881</v>
      </c>
    </row>
    <row r="895" spans="1:2" x14ac:dyDescent="0.25">
      <c r="A895" s="2">
        <v>3105</v>
      </c>
      <c r="B895" s="2" t="s">
        <v>882</v>
      </c>
    </row>
    <row r="896" spans="1:2" x14ac:dyDescent="0.25">
      <c r="A896" s="2">
        <v>3106</v>
      </c>
      <c r="B896" s="2" t="s">
        <v>883</v>
      </c>
    </row>
    <row r="897" spans="1:2" x14ac:dyDescent="0.25">
      <c r="A897" s="2">
        <v>3107</v>
      </c>
      <c r="B897" s="2" t="s">
        <v>884</v>
      </c>
    </row>
    <row r="898" spans="1:2" x14ac:dyDescent="0.25">
      <c r="A898" s="2">
        <v>3109</v>
      </c>
      <c r="B898" s="2" t="s">
        <v>885</v>
      </c>
    </row>
    <row r="899" spans="1:2" x14ac:dyDescent="0.25">
      <c r="A899" s="2">
        <v>3110</v>
      </c>
      <c r="B899" s="2" t="s">
        <v>886</v>
      </c>
    </row>
    <row r="900" spans="1:2" x14ac:dyDescent="0.25">
      <c r="A900" s="2">
        <v>3111</v>
      </c>
      <c r="B900" s="2" t="s">
        <v>887</v>
      </c>
    </row>
    <row r="901" spans="1:2" x14ac:dyDescent="0.25">
      <c r="A901" s="2">
        <v>3113</v>
      </c>
      <c r="B901" s="2" t="s">
        <v>888</v>
      </c>
    </row>
    <row r="902" spans="1:2" x14ac:dyDescent="0.25">
      <c r="A902" s="2">
        <v>3116</v>
      </c>
      <c r="B902" s="2" t="s">
        <v>889</v>
      </c>
    </row>
    <row r="903" spans="1:2" x14ac:dyDescent="0.25">
      <c r="A903" s="2">
        <v>3121</v>
      </c>
      <c r="B903" s="2" t="s">
        <v>890</v>
      </c>
    </row>
    <row r="904" spans="1:2" x14ac:dyDescent="0.25">
      <c r="A904" s="2">
        <v>3123</v>
      </c>
      <c r="B904" s="2" t="s">
        <v>891</v>
      </c>
    </row>
    <row r="905" spans="1:2" x14ac:dyDescent="0.25">
      <c r="A905" s="2">
        <v>3131</v>
      </c>
      <c r="B905" s="2" t="s">
        <v>892</v>
      </c>
    </row>
    <row r="906" spans="1:2" x14ac:dyDescent="0.25">
      <c r="A906" s="2">
        <v>3132</v>
      </c>
      <c r="B906" s="2" t="s">
        <v>4226</v>
      </c>
    </row>
    <row r="907" spans="1:2" x14ac:dyDescent="0.25">
      <c r="A907" s="2">
        <v>3133</v>
      </c>
      <c r="B907" s="2" t="s">
        <v>893</v>
      </c>
    </row>
    <row r="908" spans="1:2" x14ac:dyDescent="0.25">
      <c r="A908" s="2">
        <v>3134</v>
      </c>
      <c r="B908" s="2" t="s">
        <v>894</v>
      </c>
    </row>
    <row r="909" spans="1:2" x14ac:dyDescent="0.25">
      <c r="A909" s="2">
        <v>3135</v>
      </c>
      <c r="B909" s="2" t="s">
        <v>895</v>
      </c>
    </row>
    <row r="910" spans="1:2" x14ac:dyDescent="0.25">
      <c r="A910" s="2">
        <v>3137</v>
      </c>
      <c r="B910" s="2" t="s">
        <v>896</v>
      </c>
    </row>
    <row r="911" spans="1:2" x14ac:dyDescent="0.25">
      <c r="A911" s="2">
        <v>3138</v>
      </c>
      <c r="B911" s="2" t="s">
        <v>897</v>
      </c>
    </row>
    <row r="912" spans="1:2" x14ac:dyDescent="0.25">
      <c r="A912" s="2">
        <v>3139</v>
      </c>
      <c r="B912" s="2" t="s">
        <v>898</v>
      </c>
    </row>
    <row r="913" spans="1:2" x14ac:dyDescent="0.25">
      <c r="A913" s="2">
        <v>3140</v>
      </c>
      <c r="B913" s="2" t="s">
        <v>899</v>
      </c>
    </row>
    <row r="914" spans="1:2" x14ac:dyDescent="0.25">
      <c r="A914" s="2">
        <v>3141</v>
      </c>
      <c r="B914" s="2" t="s">
        <v>900</v>
      </c>
    </row>
    <row r="915" spans="1:2" x14ac:dyDescent="0.25">
      <c r="A915" s="2">
        <v>3143</v>
      </c>
      <c r="B915" s="2" t="s">
        <v>901</v>
      </c>
    </row>
    <row r="916" spans="1:2" x14ac:dyDescent="0.25">
      <c r="A916" s="2">
        <v>3148</v>
      </c>
      <c r="B916" s="2" t="s">
        <v>902</v>
      </c>
    </row>
    <row r="917" spans="1:2" x14ac:dyDescent="0.25">
      <c r="A917" s="2">
        <v>3150</v>
      </c>
      <c r="B917" s="2" t="s">
        <v>903</v>
      </c>
    </row>
    <row r="918" spans="1:2" x14ac:dyDescent="0.25">
      <c r="A918" s="2">
        <v>3151</v>
      </c>
      <c r="B918" s="2" t="s">
        <v>904</v>
      </c>
    </row>
    <row r="919" spans="1:2" x14ac:dyDescent="0.25">
      <c r="A919" s="2">
        <v>3153</v>
      </c>
      <c r="B919" s="2" t="s">
        <v>905</v>
      </c>
    </row>
    <row r="920" spans="1:2" x14ac:dyDescent="0.25">
      <c r="A920" s="2">
        <v>3154</v>
      </c>
      <c r="B920" s="2" t="s">
        <v>906</v>
      </c>
    </row>
    <row r="921" spans="1:2" x14ac:dyDescent="0.25">
      <c r="A921" s="2">
        <v>3156</v>
      </c>
      <c r="B921" s="2" t="s">
        <v>907</v>
      </c>
    </row>
    <row r="922" spans="1:2" x14ac:dyDescent="0.25">
      <c r="A922" s="2">
        <v>3157</v>
      </c>
      <c r="B922" s="2" t="s">
        <v>908</v>
      </c>
    </row>
    <row r="923" spans="1:2" x14ac:dyDescent="0.25">
      <c r="A923" s="2">
        <v>3159</v>
      </c>
      <c r="B923" s="2" t="s">
        <v>909</v>
      </c>
    </row>
    <row r="924" spans="1:2" x14ac:dyDescent="0.25">
      <c r="A924" s="2">
        <v>3160</v>
      </c>
      <c r="B924" s="2" t="s">
        <v>910</v>
      </c>
    </row>
    <row r="925" spans="1:2" x14ac:dyDescent="0.25">
      <c r="A925" s="2">
        <v>3161</v>
      </c>
      <c r="B925" s="2" t="s">
        <v>911</v>
      </c>
    </row>
    <row r="926" spans="1:2" x14ac:dyDescent="0.25">
      <c r="A926" s="2">
        <v>3166</v>
      </c>
      <c r="B926" s="2" t="s">
        <v>912</v>
      </c>
    </row>
    <row r="927" spans="1:2" x14ac:dyDescent="0.25">
      <c r="A927" s="2">
        <v>3167</v>
      </c>
      <c r="B927" s="2" t="s">
        <v>913</v>
      </c>
    </row>
    <row r="928" spans="1:2" x14ac:dyDescent="0.25">
      <c r="A928" s="2">
        <v>3168</v>
      </c>
      <c r="B928" s="2" t="s">
        <v>914</v>
      </c>
    </row>
    <row r="929" spans="1:2" x14ac:dyDescent="0.25">
      <c r="A929" s="2">
        <v>3169</v>
      </c>
      <c r="B929" s="2" t="s">
        <v>915</v>
      </c>
    </row>
    <row r="930" spans="1:2" x14ac:dyDescent="0.25">
      <c r="A930" s="2">
        <v>3172</v>
      </c>
      <c r="B930" s="2" t="s">
        <v>916</v>
      </c>
    </row>
    <row r="931" spans="1:2" x14ac:dyDescent="0.25">
      <c r="A931" s="2">
        <v>3173</v>
      </c>
      <c r="B931" s="2" t="s">
        <v>917</v>
      </c>
    </row>
    <row r="932" spans="1:2" x14ac:dyDescent="0.25">
      <c r="A932" s="2">
        <v>3174</v>
      </c>
      <c r="B932" s="2" t="s">
        <v>918</v>
      </c>
    </row>
    <row r="933" spans="1:2" x14ac:dyDescent="0.25">
      <c r="A933" s="2">
        <v>3175</v>
      </c>
      <c r="B933" s="2" t="s">
        <v>919</v>
      </c>
    </row>
    <row r="934" spans="1:2" x14ac:dyDescent="0.25">
      <c r="A934" s="2">
        <v>3176</v>
      </c>
      <c r="B934" s="2" t="s">
        <v>920</v>
      </c>
    </row>
    <row r="935" spans="1:2" x14ac:dyDescent="0.25">
      <c r="A935" s="2">
        <v>3177</v>
      </c>
      <c r="B935" s="2" t="s">
        <v>921</v>
      </c>
    </row>
    <row r="936" spans="1:2" x14ac:dyDescent="0.25">
      <c r="A936" s="2">
        <v>3178</v>
      </c>
      <c r="B936" s="2" t="s">
        <v>922</v>
      </c>
    </row>
    <row r="937" spans="1:2" x14ac:dyDescent="0.25">
      <c r="A937" s="2">
        <v>3179</v>
      </c>
      <c r="B937" s="2" t="s">
        <v>923</v>
      </c>
    </row>
    <row r="938" spans="1:2" x14ac:dyDescent="0.25">
      <c r="A938" s="2">
        <v>3180</v>
      </c>
      <c r="B938" s="2" t="s">
        <v>924</v>
      </c>
    </row>
    <row r="939" spans="1:2" x14ac:dyDescent="0.25">
      <c r="A939" s="2">
        <v>3181</v>
      </c>
      <c r="B939" s="2" t="s">
        <v>925</v>
      </c>
    </row>
    <row r="940" spans="1:2" x14ac:dyDescent="0.25">
      <c r="A940" s="2">
        <v>3182</v>
      </c>
      <c r="B940" s="2" t="s">
        <v>926</v>
      </c>
    </row>
    <row r="941" spans="1:2" x14ac:dyDescent="0.25">
      <c r="A941" s="2">
        <v>3183</v>
      </c>
      <c r="B941" s="2" t="s">
        <v>927</v>
      </c>
    </row>
    <row r="942" spans="1:2" x14ac:dyDescent="0.25">
      <c r="A942" s="2">
        <v>3184</v>
      </c>
      <c r="B942" s="2" t="s">
        <v>928</v>
      </c>
    </row>
    <row r="943" spans="1:2" x14ac:dyDescent="0.25">
      <c r="A943" s="2">
        <v>3185</v>
      </c>
      <c r="B943" s="2" t="s">
        <v>929</v>
      </c>
    </row>
    <row r="944" spans="1:2" x14ac:dyDescent="0.25">
      <c r="A944" s="2">
        <v>3186</v>
      </c>
      <c r="B944" s="2" t="s">
        <v>930</v>
      </c>
    </row>
    <row r="945" spans="1:2" x14ac:dyDescent="0.25">
      <c r="A945" s="2">
        <v>3187</v>
      </c>
      <c r="B945" s="2" t="s">
        <v>931</v>
      </c>
    </row>
    <row r="946" spans="1:2" x14ac:dyDescent="0.25">
      <c r="A946" s="2">
        <v>3189</v>
      </c>
      <c r="B946" s="2" t="s">
        <v>932</v>
      </c>
    </row>
    <row r="947" spans="1:2" x14ac:dyDescent="0.25">
      <c r="A947" s="2">
        <v>3190</v>
      </c>
      <c r="B947" s="2" t="s">
        <v>933</v>
      </c>
    </row>
    <row r="948" spans="1:2" x14ac:dyDescent="0.25">
      <c r="A948" s="2">
        <v>3191</v>
      </c>
      <c r="B948" s="2" t="s">
        <v>934</v>
      </c>
    </row>
    <row r="949" spans="1:2" x14ac:dyDescent="0.25">
      <c r="A949" s="2">
        <v>3192</v>
      </c>
      <c r="B949" s="2" t="s">
        <v>935</v>
      </c>
    </row>
    <row r="950" spans="1:2" x14ac:dyDescent="0.25">
      <c r="A950" s="2">
        <v>3193</v>
      </c>
      <c r="B950" s="2" t="s">
        <v>936</v>
      </c>
    </row>
    <row r="951" spans="1:2" x14ac:dyDescent="0.25">
      <c r="A951" s="2">
        <v>3195</v>
      </c>
      <c r="B951" s="2" t="s">
        <v>937</v>
      </c>
    </row>
    <row r="952" spans="1:2" x14ac:dyDescent="0.25">
      <c r="A952" s="2">
        <v>3196</v>
      </c>
      <c r="B952" s="2" t="s">
        <v>938</v>
      </c>
    </row>
    <row r="953" spans="1:2" x14ac:dyDescent="0.25">
      <c r="A953" s="2">
        <v>3197</v>
      </c>
      <c r="B953" s="2" t="s">
        <v>939</v>
      </c>
    </row>
    <row r="954" spans="1:2" x14ac:dyDescent="0.25">
      <c r="A954" s="2">
        <v>3198</v>
      </c>
      <c r="B954" s="2" t="s">
        <v>940</v>
      </c>
    </row>
    <row r="955" spans="1:2" x14ac:dyDescent="0.25">
      <c r="A955" s="2">
        <v>3199</v>
      </c>
      <c r="B955" s="2" t="s">
        <v>941</v>
      </c>
    </row>
    <row r="956" spans="1:2" x14ac:dyDescent="0.25">
      <c r="A956" s="2">
        <v>3201</v>
      </c>
      <c r="B956" s="2" t="s">
        <v>942</v>
      </c>
    </row>
    <row r="957" spans="1:2" x14ac:dyDescent="0.25">
      <c r="A957" s="2">
        <v>3202</v>
      </c>
      <c r="B957" s="2" t="s">
        <v>943</v>
      </c>
    </row>
    <row r="958" spans="1:2" x14ac:dyDescent="0.25">
      <c r="A958" s="2">
        <v>3204</v>
      </c>
      <c r="B958" s="2" t="s">
        <v>944</v>
      </c>
    </row>
    <row r="959" spans="1:2" x14ac:dyDescent="0.25">
      <c r="A959" s="2">
        <v>3205</v>
      </c>
      <c r="B959" s="2" t="s">
        <v>945</v>
      </c>
    </row>
    <row r="960" spans="1:2" x14ac:dyDescent="0.25">
      <c r="A960" s="2">
        <v>3221</v>
      </c>
      <c r="B960" s="2" t="s">
        <v>946</v>
      </c>
    </row>
    <row r="961" spans="1:2" x14ac:dyDescent="0.25">
      <c r="A961" s="2">
        <v>3222</v>
      </c>
      <c r="B961" s="2" t="s">
        <v>947</v>
      </c>
    </row>
    <row r="962" spans="1:2" x14ac:dyDescent="0.25">
      <c r="A962" s="2">
        <v>3223</v>
      </c>
      <c r="B962" s="2" t="s">
        <v>948</v>
      </c>
    </row>
    <row r="963" spans="1:2" x14ac:dyDescent="0.25">
      <c r="A963" s="2">
        <v>3224</v>
      </c>
      <c r="B963" s="2" t="s">
        <v>949</v>
      </c>
    </row>
    <row r="964" spans="1:2" x14ac:dyDescent="0.25">
      <c r="A964" s="2">
        <v>3226</v>
      </c>
      <c r="B964" s="2" t="s">
        <v>950</v>
      </c>
    </row>
    <row r="965" spans="1:2" x14ac:dyDescent="0.25">
      <c r="A965" s="2">
        <v>3228</v>
      </c>
      <c r="B965" s="2" t="s">
        <v>951</v>
      </c>
    </row>
    <row r="966" spans="1:2" x14ac:dyDescent="0.25">
      <c r="A966" s="2">
        <v>3231</v>
      </c>
      <c r="B966" s="2" t="s">
        <v>952</v>
      </c>
    </row>
    <row r="967" spans="1:2" x14ac:dyDescent="0.25">
      <c r="A967" s="2">
        <v>3232</v>
      </c>
      <c r="B967" s="2" t="s">
        <v>953</v>
      </c>
    </row>
    <row r="968" spans="1:2" x14ac:dyDescent="0.25">
      <c r="A968" s="2">
        <v>3234</v>
      </c>
      <c r="B968" s="2" t="s">
        <v>954</v>
      </c>
    </row>
    <row r="969" spans="1:2" x14ac:dyDescent="0.25">
      <c r="A969" s="2">
        <v>3236</v>
      </c>
      <c r="B969" s="2" t="s">
        <v>955</v>
      </c>
    </row>
    <row r="970" spans="1:2" x14ac:dyDescent="0.25">
      <c r="A970" s="2">
        <v>3237</v>
      </c>
      <c r="B970" s="2" t="s">
        <v>956</v>
      </c>
    </row>
    <row r="971" spans="1:2" x14ac:dyDescent="0.25">
      <c r="A971" s="2">
        <v>3238</v>
      </c>
      <c r="B971" s="2" t="s">
        <v>957</v>
      </c>
    </row>
    <row r="972" spans="1:2" x14ac:dyDescent="0.25">
      <c r="A972" s="2">
        <v>3241</v>
      </c>
      <c r="B972" s="2" t="s">
        <v>958</v>
      </c>
    </row>
    <row r="973" spans="1:2" x14ac:dyDescent="0.25">
      <c r="A973" s="2">
        <v>3242</v>
      </c>
      <c r="B973" s="2" t="s">
        <v>959</v>
      </c>
    </row>
    <row r="974" spans="1:2" x14ac:dyDescent="0.25">
      <c r="A974" s="2">
        <v>3244</v>
      </c>
      <c r="B974" s="2" t="s">
        <v>960</v>
      </c>
    </row>
    <row r="975" spans="1:2" x14ac:dyDescent="0.25">
      <c r="A975" s="2">
        <v>3245</v>
      </c>
      <c r="B975" s="2" t="s">
        <v>961</v>
      </c>
    </row>
    <row r="976" spans="1:2" x14ac:dyDescent="0.25">
      <c r="A976" s="2">
        <v>3246</v>
      </c>
      <c r="B976" s="2" t="s">
        <v>962</v>
      </c>
    </row>
    <row r="977" spans="1:2" x14ac:dyDescent="0.25">
      <c r="A977" s="2">
        <v>3248</v>
      </c>
      <c r="B977" s="2" t="s">
        <v>963</v>
      </c>
    </row>
    <row r="978" spans="1:2" x14ac:dyDescent="0.25">
      <c r="A978" s="2">
        <v>3249</v>
      </c>
      <c r="B978" s="2" t="s">
        <v>964</v>
      </c>
    </row>
    <row r="979" spans="1:2" x14ac:dyDescent="0.25">
      <c r="A979" s="2">
        <v>3252</v>
      </c>
      <c r="B979" s="2" t="s">
        <v>965</v>
      </c>
    </row>
    <row r="980" spans="1:2" x14ac:dyDescent="0.25">
      <c r="A980" s="2">
        <v>3254</v>
      </c>
      <c r="B980" s="2" t="s">
        <v>966</v>
      </c>
    </row>
    <row r="981" spans="1:2" x14ac:dyDescent="0.25">
      <c r="A981" s="2">
        <v>3261</v>
      </c>
      <c r="B981" s="2" t="s">
        <v>967</v>
      </c>
    </row>
    <row r="982" spans="1:2" x14ac:dyDescent="0.25">
      <c r="A982" s="2">
        <v>3264</v>
      </c>
      <c r="B982" s="2" t="s">
        <v>968</v>
      </c>
    </row>
    <row r="983" spans="1:2" x14ac:dyDescent="0.25">
      <c r="A983" s="2">
        <v>3266</v>
      </c>
      <c r="B983" s="2" t="s">
        <v>969</v>
      </c>
    </row>
    <row r="984" spans="1:2" x14ac:dyDescent="0.25">
      <c r="A984" s="2">
        <v>3267</v>
      </c>
      <c r="B984" s="2" t="s">
        <v>970</v>
      </c>
    </row>
    <row r="985" spans="1:2" x14ac:dyDescent="0.25">
      <c r="A985" s="2">
        <v>3269</v>
      </c>
      <c r="B985" s="2" t="s">
        <v>971</v>
      </c>
    </row>
    <row r="986" spans="1:2" x14ac:dyDescent="0.25">
      <c r="A986" s="2">
        <v>3271</v>
      </c>
      <c r="B986" s="2" t="s">
        <v>972</v>
      </c>
    </row>
    <row r="987" spans="1:2" x14ac:dyDescent="0.25">
      <c r="A987" s="2">
        <v>3275</v>
      </c>
      <c r="B987" s="2" t="s">
        <v>973</v>
      </c>
    </row>
    <row r="988" spans="1:2" x14ac:dyDescent="0.25">
      <c r="A988" s="2">
        <v>3276</v>
      </c>
      <c r="B988" s="2" t="s">
        <v>4227</v>
      </c>
    </row>
    <row r="989" spans="1:2" x14ac:dyDescent="0.25">
      <c r="A989" s="2">
        <v>3277</v>
      </c>
      <c r="B989" s="2" t="s">
        <v>974</v>
      </c>
    </row>
    <row r="990" spans="1:2" x14ac:dyDescent="0.25">
      <c r="A990" s="2">
        <v>3278</v>
      </c>
      <c r="B990" s="2" t="s">
        <v>975</v>
      </c>
    </row>
    <row r="991" spans="1:2" x14ac:dyDescent="0.25">
      <c r="A991" s="2">
        <v>3279</v>
      </c>
      <c r="B991" s="2" t="s">
        <v>976</v>
      </c>
    </row>
    <row r="992" spans="1:2" x14ac:dyDescent="0.25">
      <c r="A992" s="2">
        <v>3280</v>
      </c>
      <c r="B992" s="2" t="s">
        <v>977</v>
      </c>
    </row>
    <row r="993" spans="1:2" x14ac:dyDescent="0.25">
      <c r="A993" s="2">
        <v>3281</v>
      </c>
      <c r="B993" s="2" t="s">
        <v>978</v>
      </c>
    </row>
    <row r="994" spans="1:2" x14ac:dyDescent="0.25">
      <c r="A994" s="2">
        <v>3282</v>
      </c>
      <c r="B994" s="2" t="s">
        <v>979</v>
      </c>
    </row>
    <row r="995" spans="1:2" x14ac:dyDescent="0.25">
      <c r="A995" s="2">
        <v>3283</v>
      </c>
      <c r="B995" s="2" t="s">
        <v>980</v>
      </c>
    </row>
    <row r="996" spans="1:2" x14ac:dyDescent="0.25">
      <c r="A996" s="2">
        <v>3284</v>
      </c>
      <c r="B996" s="2" t="s">
        <v>981</v>
      </c>
    </row>
    <row r="997" spans="1:2" x14ac:dyDescent="0.25">
      <c r="A997" s="2">
        <v>3286</v>
      </c>
      <c r="B997" s="2" t="s">
        <v>982</v>
      </c>
    </row>
    <row r="998" spans="1:2" x14ac:dyDescent="0.25">
      <c r="A998" s="2">
        <v>3287</v>
      </c>
      <c r="B998" s="2" t="s">
        <v>983</v>
      </c>
    </row>
    <row r="999" spans="1:2" x14ac:dyDescent="0.25">
      <c r="A999" s="2">
        <v>3288</v>
      </c>
      <c r="B999" s="2" t="s">
        <v>984</v>
      </c>
    </row>
    <row r="1000" spans="1:2" x14ac:dyDescent="0.25">
      <c r="A1000" s="2">
        <v>3289</v>
      </c>
      <c r="B1000" s="2" t="s">
        <v>985</v>
      </c>
    </row>
    <row r="1001" spans="1:2" x14ac:dyDescent="0.25">
      <c r="A1001" s="2">
        <v>3290</v>
      </c>
      <c r="B1001" s="2" t="s">
        <v>986</v>
      </c>
    </row>
    <row r="1002" spans="1:2" x14ac:dyDescent="0.25">
      <c r="A1002" s="2">
        <v>3291</v>
      </c>
      <c r="B1002" s="2" t="s">
        <v>987</v>
      </c>
    </row>
    <row r="1003" spans="1:2" x14ac:dyDescent="0.25">
      <c r="A1003" s="2">
        <v>3292</v>
      </c>
      <c r="B1003" s="2" t="s">
        <v>988</v>
      </c>
    </row>
    <row r="1004" spans="1:2" x14ac:dyDescent="0.25">
      <c r="A1004" s="2">
        <v>3293</v>
      </c>
      <c r="B1004" s="2" t="s">
        <v>989</v>
      </c>
    </row>
    <row r="1005" spans="1:2" x14ac:dyDescent="0.25">
      <c r="A1005" s="2">
        <v>3294</v>
      </c>
      <c r="B1005" s="2" t="s">
        <v>990</v>
      </c>
    </row>
    <row r="1006" spans="1:2" x14ac:dyDescent="0.25">
      <c r="A1006" s="2">
        <v>3295</v>
      </c>
      <c r="B1006" s="2" t="s">
        <v>991</v>
      </c>
    </row>
    <row r="1007" spans="1:2" x14ac:dyDescent="0.25">
      <c r="A1007" s="2">
        <v>3296</v>
      </c>
      <c r="B1007" s="2" t="s">
        <v>992</v>
      </c>
    </row>
    <row r="1008" spans="1:2" x14ac:dyDescent="0.25">
      <c r="A1008" s="2">
        <v>3297</v>
      </c>
      <c r="B1008" s="2" t="s">
        <v>993</v>
      </c>
    </row>
    <row r="1009" spans="1:2" x14ac:dyDescent="0.25">
      <c r="A1009" s="2">
        <v>3299</v>
      </c>
      <c r="B1009" s="2" t="s">
        <v>994</v>
      </c>
    </row>
    <row r="1010" spans="1:2" x14ac:dyDescent="0.25">
      <c r="A1010" s="2">
        <v>3300</v>
      </c>
      <c r="B1010" s="2" t="s">
        <v>995</v>
      </c>
    </row>
    <row r="1011" spans="1:2" x14ac:dyDescent="0.25">
      <c r="A1011" s="2">
        <v>3302</v>
      </c>
      <c r="B1011" s="2" t="s">
        <v>996</v>
      </c>
    </row>
    <row r="1012" spans="1:2" x14ac:dyDescent="0.25">
      <c r="A1012" s="2">
        <v>3306</v>
      </c>
      <c r="B1012" s="2" t="s">
        <v>997</v>
      </c>
    </row>
    <row r="1013" spans="1:2" x14ac:dyDescent="0.25">
      <c r="A1013" s="2">
        <v>3309</v>
      </c>
      <c r="B1013" s="2" t="s">
        <v>998</v>
      </c>
    </row>
    <row r="1014" spans="1:2" x14ac:dyDescent="0.25">
      <c r="A1014" s="2">
        <v>3315</v>
      </c>
      <c r="B1014" s="2" t="s">
        <v>999</v>
      </c>
    </row>
    <row r="1015" spans="1:2" x14ac:dyDescent="0.25">
      <c r="A1015" s="2">
        <v>3316</v>
      </c>
      <c r="B1015" s="2" t="s">
        <v>1000</v>
      </c>
    </row>
    <row r="1016" spans="1:2" x14ac:dyDescent="0.25">
      <c r="A1016" s="2">
        <v>3317</v>
      </c>
      <c r="B1016" s="2" t="s">
        <v>1001</v>
      </c>
    </row>
    <row r="1017" spans="1:2" x14ac:dyDescent="0.25">
      <c r="A1017" s="2">
        <v>3319</v>
      </c>
      <c r="B1017" s="2" t="s">
        <v>1002</v>
      </c>
    </row>
    <row r="1018" spans="1:2" x14ac:dyDescent="0.25">
      <c r="A1018" s="2">
        <v>3320</v>
      </c>
      <c r="B1018" s="2" t="s">
        <v>1003</v>
      </c>
    </row>
    <row r="1019" spans="1:2" x14ac:dyDescent="0.25">
      <c r="A1019" s="2">
        <v>3321</v>
      </c>
      <c r="B1019" s="2" t="s">
        <v>1004</v>
      </c>
    </row>
    <row r="1020" spans="1:2" x14ac:dyDescent="0.25">
      <c r="A1020" s="2">
        <v>3322</v>
      </c>
      <c r="B1020" s="2" t="s">
        <v>1005</v>
      </c>
    </row>
    <row r="1021" spans="1:2" x14ac:dyDescent="0.25">
      <c r="A1021" s="2">
        <v>3323</v>
      </c>
      <c r="B1021" s="2" t="s">
        <v>1006</v>
      </c>
    </row>
    <row r="1022" spans="1:2" x14ac:dyDescent="0.25">
      <c r="A1022" s="2">
        <v>3326</v>
      </c>
      <c r="B1022" s="2" t="s">
        <v>1007</v>
      </c>
    </row>
    <row r="1023" spans="1:2" x14ac:dyDescent="0.25">
      <c r="A1023" s="2">
        <v>3328</v>
      </c>
      <c r="B1023" s="2" t="s">
        <v>1008</v>
      </c>
    </row>
    <row r="1024" spans="1:2" x14ac:dyDescent="0.25">
      <c r="A1024" s="2">
        <v>3329</v>
      </c>
      <c r="B1024" s="2" t="s">
        <v>1009</v>
      </c>
    </row>
    <row r="1025" spans="1:2" x14ac:dyDescent="0.25">
      <c r="A1025" s="2">
        <v>3333</v>
      </c>
      <c r="B1025" s="2" t="s">
        <v>1010</v>
      </c>
    </row>
    <row r="1026" spans="1:2" x14ac:dyDescent="0.25">
      <c r="A1026" s="2">
        <v>3341</v>
      </c>
      <c r="B1026" s="2" t="s">
        <v>1011</v>
      </c>
    </row>
    <row r="1027" spans="1:2" x14ac:dyDescent="0.25">
      <c r="A1027" s="2">
        <v>3347</v>
      </c>
      <c r="B1027" s="2" t="s">
        <v>1012</v>
      </c>
    </row>
    <row r="1028" spans="1:2" x14ac:dyDescent="0.25">
      <c r="A1028" s="2">
        <v>3349</v>
      </c>
      <c r="B1028" s="2" t="s">
        <v>1013</v>
      </c>
    </row>
    <row r="1029" spans="1:2" x14ac:dyDescent="0.25">
      <c r="A1029" s="2">
        <v>3350</v>
      </c>
      <c r="B1029" s="2" t="s">
        <v>1014</v>
      </c>
    </row>
    <row r="1030" spans="1:2" x14ac:dyDescent="0.25">
      <c r="A1030" s="2">
        <v>3352</v>
      </c>
      <c r="B1030" s="2" t="s">
        <v>1015</v>
      </c>
    </row>
    <row r="1031" spans="1:2" x14ac:dyDescent="0.25">
      <c r="A1031" s="2">
        <v>3353</v>
      </c>
      <c r="B1031" s="2" t="s">
        <v>1016</v>
      </c>
    </row>
    <row r="1032" spans="1:2" x14ac:dyDescent="0.25">
      <c r="A1032" s="2">
        <v>3355</v>
      </c>
      <c r="B1032" s="2" t="s">
        <v>1017</v>
      </c>
    </row>
    <row r="1033" spans="1:2" x14ac:dyDescent="0.25">
      <c r="A1033" s="2">
        <v>3356</v>
      </c>
      <c r="B1033" s="2" t="s">
        <v>1018</v>
      </c>
    </row>
    <row r="1034" spans="1:2" x14ac:dyDescent="0.25">
      <c r="A1034" s="2">
        <v>3358</v>
      </c>
      <c r="B1034" s="2" t="s">
        <v>1019</v>
      </c>
    </row>
    <row r="1035" spans="1:2" x14ac:dyDescent="0.25">
      <c r="A1035" s="2">
        <v>3359</v>
      </c>
      <c r="B1035" s="2" t="s">
        <v>1020</v>
      </c>
    </row>
    <row r="1036" spans="1:2" x14ac:dyDescent="0.25">
      <c r="A1036" s="2">
        <v>3360</v>
      </c>
      <c r="B1036" s="2" t="s">
        <v>1021</v>
      </c>
    </row>
    <row r="1037" spans="1:2" x14ac:dyDescent="0.25">
      <c r="A1037" s="2">
        <v>3361</v>
      </c>
      <c r="B1037" s="2" t="s">
        <v>1022</v>
      </c>
    </row>
    <row r="1038" spans="1:2" x14ac:dyDescent="0.25">
      <c r="A1038" s="2">
        <v>3370</v>
      </c>
      <c r="B1038" s="2" t="s">
        <v>1023</v>
      </c>
    </row>
    <row r="1039" spans="1:2" x14ac:dyDescent="0.25">
      <c r="A1039" s="2">
        <v>3371</v>
      </c>
      <c r="B1039" s="2" t="s">
        <v>1024</v>
      </c>
    </row>
    <row r="1040" spans="1:2" x14ac:dyDescent="0.25">
      <c r="A1040" s="2">
        <v>3372</v>
      </c>
      <c r="B1040" s="2" t="s">
        <v>1025</v>
      </c>
    </row>
    <row r="1041" spans="1:2" x14ac:dyDescent="0.25">
      <c r="A1041" s="2">
        <v>3374</v>
      </c>
      <c r="B1041" s="2" t="s">
        <v>1026</v>
      </c>
    </row>
    <row r="1042" spans="1:2" x14ac:dyDescent="0.25">
      <c r="A1042" s="2">
        <v>3375</v>
      </c>
      <c r="B1042" s="2" t="s">
        <v>1027</v>
      </c>
    </row>
    <row r="1043" spans="1:2" x14ac:dyDescent="0.25">
      <c r="A1043" s="2">
        <v>3377</v>
      </c>
      <c r="B1043" s="2" t="s">
        <v>1028</v>
      </c>
    </row>
    <row r="1044" spans="1:2" x14ac:dyDescent="0.25">
      <c r="A1044" s="2">
        <v>3382</v>
      </c>
      <c r="B1044" s="2" t="s">
        <v>1029</v>
      </c>
    </row>
    <row r="1045" spans="1:2" x14ac:dyDescent="0.25">
      <c r="A1045" s="2">
        <v>3386</v>
      </c>
      <c r="B1045" s="2" t="s">
        <v>1030</v>
      </c>
    </row>
    <row r="1046" spans="1:2" x14ac:dyDescent="0.25">
      <c r="A1046" s="2">
        <v>3387</v>
      </c>
      <c r="B1046" s="2" t="s">
        <v>1031</v>
      </c>
    </row>
    <row r="1047" spans="1:2" x14ac:dyDescent="0.25">
      <c r="A1047" s="2">
        <v>3388</v>
      </c>
      <c r="B1047" s="2" t="s">
        <v>1032</v>
      </c>
    </row>
    <row r="1048" spans="1:2" x14ac:dyDescent="0.25">
      <c r="A1048" s="2">
        <v>3390</v>
      </c>
      <c r="B1048" s="2" t="s">
        <v>1033</v>
      </c>
    </row>
    <row r="1049" spans="1:2" x14ac:dyDescent="0.25">
      <c r="A1049" s="2">
        <v>3391</v>
      </c>
      <c r="B1049" s="2" t="s">
        <v>1034</v>
      </c>
    </row>
    <row r="1050" spans="1:2" x14ac:dyDescent="0.25">
      <c r="A1050" s="2">
        <v>3392</v>
      </c>
      <c r="B1050" s="2" t="s">
        <v>1035</v>
      </c>
    </row>
    <row r="1051" spans="1:2" x14ac:dyDescent="0.25">
      <c r="A1051" s="2">
        <v>3393</v>
      </c>
      <c r="B1051" s="2" t="s">
        <v>1036</v>
      </c>
    </row>
    <row r="1052" spans="1:2" x14ac:dyDescent="0.25">
      <c r="A1052" s="2">
        <v>3395</v>
      </c>
      <c r="B1052" s="2" t="s">
        <v>1037</v>
      </c>
    </row>
    <row r="1053" spans="1:2" x14ac:dyDescent="0.25">
      <c r="A1053" s="2">
        <v>3396</v>
      </c>
      <c r="B1053" s="2" t="s">
        <v>1038</v>
      </c>
    </row>
    <row r="1054" spans="1:2" x14ac:dyDescent="0.25">
      <c r="A1054" s="2">
        <v>3397</v>
      </c>
      <c r="B1054" s="2" t="s">
        <v>1039</v>
      </c>
    </row>
    <row r="1055" spans="1:2" x14ac:dyDescent="0.25">
      <c r="A1055" s="2">
        <v>3399</v>
      </c>
      <c r="B1055" s="2" t="s">
        <v>1040</v>
      </c>
    </row>
    <row r="1056" spans="1:2" x14ac:dyDescent="0.25">
      <c r="A1056" s="2">
        <v>3401</v>
      </c>
      <c r="B1056" s="2" t="s">
        <v>1041</v>
      </c>
    </row>
    <row r="1057" spans="1:2" x14ac:dyDescent="0.25">
      <c r="A1057" s="2">
        <v>3402</v>
      </c>
      <c r="B1057" s="2" t="s">
        <v>1042</v>
      </c>
    </row>
    <row r="1058" spans="1:2" x14ac:dyDescent="0.25">
      <c r="A1058" s="2">
        <v>3405</v>
      </c>
      <c r="B1058" s="2" t="s">
        <v>1043</v>
      </c>
    </row>
    <row r="1059" spans="1:2" x14ac:dyDescent="0.25">
      <c r="A1059" s="2">
        <v>3407</v>
      </c>
      <c r="B1059" s="2" t="s">
        <v>1044</v>
      </c>
    </row>
    <row r="1060" spans="1:2" x14ac:dyDescent="0.25">
      <c r="A1060" s="2">
        <v>3409</v>
      </c>
      <c r="B1060" s="2" t="s">
        <v>1045</v>
      </c>
    </row>
    <row r="1061" spans="1:2" x14ac:dyDescent="0.25">
      <c r="A1061" s="2">
        <v>3415</v>
      </c>
      <c r="B1061" s="2" t="s">
        <v>1046</v>
      </c>
    </row>
    <row r="1062" spans="1:2" x14ac:dyDescent="0.25">
      <c r="A1062" s="2">
        <v>3416</v>
      </c>
      <c r="B1062" s="2" t="s">
        <v>1047</v>
      </c>
    </row>
    <row r="1063" spans="1:2" x14ac:dyDescent="0.25">
      <c r="A1063" s="2">
        <v>3417</v>
      </c>
      <c r="B1063" s="2" t="s">
        <v>1048</v>
      </c>
    </row>
    <row r="1064" spans="1:2" x14ac:dyDescent="0.25">
      <c r="A1064" s="2">
        <v>3418</v>
      </c>
      <c r="B1064" s="2" t="s">
        <v>1049</v>
      </c>
    </row>
    <row r="1065" spans="1:2" x14ac:dyDescent="0.25">
      <c r="A1065" s="2">
        <v>3420</v>
      </c>
      <c r="B1065" s="2" t="s">
        <v>1050</v>
      </c>
    </row>
    <row r="1066" spans="1:2" x14ac:dyDescent="0.25">
      <c r="A1066" s="2">
        <v>3421</v>
      </c>
      <c r="B1066" s="2" t="s">
        <v>1051</v>
      </c>
    </row>
    <row r="1067" spans="1:2" x14ac:dyDescent="0.25">
      <c r="A1067" s="2">
        <v>3422</v>
      </c>
      <c r="B1067" s="2" t="s">
        <v>4228</v>
      </c>
    </row>
    <row r="1068" spans="1:2" x14ac:dyDescent="0.25">
      <c r="A1068" s="2">
        <v>3423</v>
      </c>
      <c r="B1068" s="2" t="s">
        <v>1052</v>
      </c>
    </row>
    <row r="1069" spans="1:2" x14ac:dyDescent="0.25">
      <c r="A1069" s="2">
        <v>3426</v>
      </c>
      <c r="B1069" s="2" t="s">
        <v>1053</v>
      </c>
    </row>
    <row r="1070" spans="1:2" x14ac:dyDescent="0.25">
      <c r="A1070" s="2">
        <v>3431</v>
      </c>
      <c r="B1070" s="2" t="s">
        <v>1054</v>
      </c>
    </row>
    <row r="1071" spans="1:2" x14ac:dyDescent="0.25">
      <c r="A1071" s="2">
        <v>3433</v>
      </c>
      <c r="B1071" s="2" t="s">
        <v>1055</v>
      </c>
    </row>
    <row r="1072" spans="1:2" x14ac:dyDescent="0.25">
      <c r="A1072" s="2">
        <v>3434</v>
      </c>
      <c r="B1072" s="2" t="s">
        <v>1056</v>
      </c>
    </row>
    <row r="1073" spans="1:2" x14ac:dyDescent="0.25">
      <c r="A1073" s="2">
        <v>3435</v>
      </c>
      <c r="B1073" s="2" t="s">
        <v>1057</v>
      </c>
    </row>
    <row r="1074" spans="1:2" x14ac:dyDescent="0.25">
      <c r="A1074" s="2">
        <v>3436</v>
      </c>
      <c r="B1074" s="2" t="s">
        <v>1058</v>
      </c>
    </row>
    <row r="1075" spans="1:2" x14ac:dyDescent="0.25">
      <c r="A1075" s="2">
        <v>3437</v>
      </c>
      <c r="B1075" s="2" t="s">
        <v>1059</v>
      </c>
    </row>
    <row r="1076" spans="1:2" x14ac:dyDescent="0.25">
      <c r="A1076" s="2">
        <v>3439</v>
      </c>
      <c r="B1076" s="2" t="s">
        <v>1060</v>
      </c>
    </row>
    <row r="1077" spans="1:2" x14ac:dyDescent="0.25">
      <c r="A1077" s="2">
        <v>3440</v>
      </c>
      <c r="B1077" s="2" t="s">
        <v>1061</v>
      </c>
    </row>
    <row r="1078" spans="1:2" x14ac:dyDescent="0.25">
      <c r="A1078" s="2">
        <v>3441</v>
      </c>
      <c r="B1078" s="2" t="s">
        <v>1062</v>
      </c>
    </row>
    <row r="1079" spans="1:2" x14ac:dyDescent="0.25">
      <c r="A1079" s="2">
        <v>3443</v>
      </c>
      <c r="B1079" s="2" t="s">
        <v>1063</v>
      </c>
    </row>
    <row r="1080" spans="1:2" x14ac:dyDescent="0.25">
      <c r="A1080" s="2">
        <v>3444</v>
      </c>
      <c r="B1080" s="2" t="s">
        <v>1064</v>
      </c>
    </row>
    <row r="1081" spans="1:2" x14ac:dyDescent="0.25">
      <c r="A1081" s="2">
        <v>3445</v>
      </c>
      <c r="B1081" s="2" t="s">
        <v>1065</v>
      </c>
    </row>
    <row r="1082" spans="1:2" x14ac:dyDescent="0.25">
      <c r="A1082" s="2">
        <v>3446</v>
      </c>
      <c r="B1082" s="2" t="s">
        <v>1066</v>
      </c>
    </row>
    <row r="1083" spans="1:2" x14ac:dyDescent="0.25">
      <c r="A1083" s="2">
        <v>3447</v>
      </c>
      <c r="B1083" s="2" t="s">
        <v>1067</v>
      </c>
    </row>
    <row r="1084" spans="1:2" x14ac:dyDescent="0.25">
      <c r="A1084" s="2">
        <v>3448</v>
      </c>
      <c r="B1084" s="2" t="s">
        <v>1068</v>
      </c>
    </row>
    <row r="1085" spans="1:2" x14ac:dyDescent="0.25">
      <c r="A1085" s="2">
        <v>3449</v>
      </c>
      <c r="B1085" s="2" t="s">
        <v>1069</v>
      </c>
    </row>
    <row r="1086" spans="1:2" x14ac:dyDescent="0.25">
      <c r="A1086" s="2">
        <v>3450</v>
      </c>
      <c r="B1086" s="2" t="s">
        <v>1070</v>
      </c>
    </row>
    <row r="1087" spans="1:2" x14ac:dyDescent="0.25">
      <c r="A1087" s="2">
        <v>3451</v>
      </c>
      <c r="B1087" s="2" t="s">
        <v>1071</v>
      </c>
    </row>
    <row r="1088" spans="1:2" x14ac:dyDescent="0.25">
      <c r="A1088" s="2">
        <v>3452</v>
      </c>
      <c r="B1088" s="2" t="s">
        <v>1072</v>
      </c>
    </row>
    <row r="1089" spans="1:2" x14ac:dyDescent="0.25">
      <c r="A1089" s="2">
        <v>3453</v>
      </c>
      <c r="B1089" s="2" t="s">
        <v>1073</v>
      </c>
    </row>
    <row r="1090" spans="1:2" x14ac:dyDescent="0.25">
      <c r="A1090" s="2">
        <v>3454</v>
      </c>
      <c r="B1090" s="2" t="s">
        <v>1074</v>
      </c>
    </row>
    <row r="1091" spans="1:2" x14ac:dyDescent="0.25">
      <c r="A1091" s="2">
        <v>3455</v>
      </c>
      <c r="B1091" s="2" t="s">
        <v>1075</v>
      </c>
    </row>
    <row r="1092" spans="1:2" x14ac:dyDescent="0.25">
      <c r="A1092" s="2">
        <v>3456</v>
      </c>
      <c r="B1092" s="2" t="s">
        <v>1076</v>
      </c>
    </row>
    <row r="1093" spans="1:2" x14ac:dyDescent="0.25">
      <c r="A1093" s="2">
        <v>3457</v>
      </c>
      <c r="B1093" s="2" t="s">
        <v>1077</v>
      </c>
    </row>
    <row r="1094" spans="1:2" x14ac:dyDescent="0.25">
      <c r="A1094" s="2">
        <v>3458</v>
      </c>
      <c r="B1094" s="2" t="s">
        <v>1078</v>
      </c>
    </row>
    <row r="1095" spans="1:2" x14ac:dyDescent="0.25">
      <c r="A1095" s="2">
        <v>3459</v>
      </c>
      <c r="B1095" s="2" t="s">
        <v>1079</v>
      </c>
    </row>
    <row r="1096" spans="1:2" x14ac:dyDescent="0.25">
      <c r="A1096" s="2">
        <v>3461</v>
      </c>
      <c r="B1096" s="2" t="s">
        <v>1080</v>
      </c>
    </row>
    <row r="1097" spans="1:2" x14ac:dyDescent="0.25">
      <c r="A1097" s="2">
        <v>3462</v>
      </c>
      <c r="B1097" s="2" t="s">
        <v>1081</v>
      </c>
    </row>
    <row r="1098" spans="1:2" x14ac:dyDescent="0.25">
      <c r="A1098" s="2">
        <v>3463</v>
      </c>
      <c r="B1098" s="2" t="s">
        <v>1082</v>
      </c>
    </row>
    <row r="1099" spans="1:2" x14ac:dyDescent="0.25">
      <c r="A1099" s="2">
        <v>3464</v>
      </c>
      <c r="B1099" s="2" t="s">
        <v>1083</v>
      </c>
    </row>
    <row r="1100" spans="1:2" x14ac:dyDescent="0.25">
      <c r="A1100" s="2">
        <v>3465</v>
      </c>
      <c r="B1100" s="2" t="s">
        <v>1084</v>
      </c>
    </row>
    <row r="1101" spans="1:2" x14ac:dyDescent="0.25">
      <c r="A1101" s="2">
        <v>3466</v>
      </c>
      <c r="B1101" s="2" t="s">
        <v>1085</v>
      </c>
    </row>
    <row r="1102" spans="1:2" x14ac:dyDescent="0.25">
      <c r="A1102" s="2">
        <v>3467</v>
      </c>
      <c r="B1102" s="2" t="s">
        <v>1086</v>
      </c>
    </row>
    <row r="1103" spans="1:2" x14ac:dyDescent="0.25">
      <c r="A1103" s="2">
        <v>3468</v>
      </c>
      <c r="B1103" s="2" t="s">
        <v>1087</v>
      </c>
    </row>
    <row r="1104" spans="1:2" x14ac:dyDescent="0.25">
      <c r="A1104" s="2">
        <v>3469</v>
      </c>
      <c r="B1104" s="2" t="s">
        <v>1088</v>
      </c>
    </row>
    <row r="1105" spans="1:2" x14ac:dyDescent="0.25">
      <c r="A1105" s="2">
        <v>3470</v>
      </c>
      <c r="B1105" s="2" t="s">
        <v>1089</v>
      </c>
    </row>
    <row r="1106" spans="1:2" x14ac:dyDescent="0.25">
      <c r="A1106" s="2">
        <v>3471</v>
      </c>
      <c r="B1106" s="2" t="s">
        <v>1090</v>
      </c>
    </row>
    <row r="1107" spans="1:2" x14ac:dyDescent="0.25">
      <c r="A1107" s="2">
        <v>3472</v>
      </c>
      <c r="B1107" s="2" t="s">
        <v>1091</v>
      </c>
    </row>
    <row r="1108" spans="1:2" x14ac:dyDescent="0.25">
      <c r="A1108" s="2">
        <v>3474</v>
      </c>
      <c r="B1108" s="2" t="s">
        <v>1092</v>
      </c>
    </row>
    <row r="1109" spans="1:2" x14ac:dyDescent="0.25">
      <c r="A1109" s="2">
        <v>3475</v>
      </c>
      <c r="B1109" s="2" t="s">
        <v>1093</v>
      </c>
    </row>
    <row r="1110" spans="1:2" x14ac:dyDescent="0.25">
      <c r="A1110" s="2">
        <v>3476</v>
      </c>
      <c r="B1110" s="2" t="s">
        <v>1094</v>
      </c>
    </row>
    <row r="1111" spans="1:2" x14ac:dyDescent="0.25">
      <c r="A1111" s="2">
        <v>3477</v>
      </c>
      <c r="B1111" s="2" t="s">
        <v>1095</v>
      </c>
    </row>
    <row r="1112" spans="1:2" x14ac:dyDescent="0.25">
      <c r="A1112" s="2">
        <v>3478</v>
      </c>
      <c r="B1112" s="2" t="s">
        <v>1096</v>
      </c>
    </row>
    <row r="1113" spans="1:2" x14ac:dyDescent="0.25">
      <c r="A1113" s="2">
        <v>3479</v>
      </c>
      <c r="B1113" s="2" t="s">
        <v>1097</v>
      </c>
    </row>
    <row r="1114" spans="1:2" x14ac:dyDescent="0.25">
      <c r="A1114" s="2">
        <v>3480</v>
      </c>
      <c r="B1114" s="2" t="s">
        <v>1098</v>
      </c>
    </row>
    <row r="1115" spans="1:2" x14ac:dyDescent="0.25">
      <c r="A1115" s="2">
        <v>3481</v>
      </c>
      <c r="B1115" s="2" t="s">
        <v>1099</v>
      </c>
    </row>
    <row r="1116" spans="1:2" x14ac:dyDescent="0.25">
      <c r="A1116" s="2">
        <v>3482</v>
      </c>
      <c r="B1116" s="2" t="s">
        <v>1100</v>
      </c>
    </row>
    <row r="1117" spans="1:2" x14ac:dyDescent="0.25">
      <c r="A1117" s="2">
        <v>3483</v>
      </c>
      <c r="B1117" s="2" t="s">
        <v>1101</v>
      </c>
    </row>
    <row r="1118" spans="1:2" x14ac:dyDescent="0.25">
      <c r="A1118" s="2">
        <v>3484</v>
      </c>
      <c r="B1118" s="2" t="s">
        <v>1102</v>
      </c>
    </row>
    <row r="1119" spans="1:2" x14ac:dyDescent="0.25">
      <c r="A1119" s="2">
        <v>3486</v>
      </c>
      <c r="B1119" s="2" t="s">
        <v>1103</v>
      </c>
    </row>
    <row r="1120" spans="1:2" x14ac:dyDescent="0.25">
      <c r="A1120" s="2">
        <v>3487</v>
      </c>
      <c r="B1120" s="2" t="s">
        <v>1104</v>
      </c>
    </row>
    <row r="1121" spans="1:2" x14ac:dyDescent="0.25">
      <c r="A1121" s="2">
        <v>3488</v>
      </c>
      <c r="B1121" s="2" t="s">
        <v>1105</v>
      </c>
    </row>
    <row r="1122" spans="1:2" x14ac:dyDescent="0.25">
      <c r="A1122" s="2">
        <v>3489</v>
      </c>
      <c r="B1122" s="2" t="s">
        <v>1106</v>
      </c>
    </row>
    <row r="1123" spans="1:2" x14ac:dyDescent="0.25">
      <c r="A1123" s="2">
        <v>3490</v>
      </c>
      <c r="B1123" s="2" t="s">
        <v>1107</v>
      </c>
    </row>
    <row r="1124" spans="1:2" x14ac:dyDescent="0.25">
      <c r="A1124" s="2">
        <v>3491</v>
      </c>
      <c r="B1124" s="2" t="s">
        <v>1108</v>
      </c>
    </row>
    <row r="1125" spans="1:2" x14ac:dyDescent="0.25">
      <c r="A1125" s="2">
        <v>3492</v>
      </c>
      <c r="B1125" s="2" t="s">
        <v>1109</v>
      </c>
    </row>
    <row r="1126" spans="1:2" x14ac:dyDescent="0.25">
      <c r="A1126" s="2">
        <v>3493</v>
      </c>
      <c r="B1126" s="2" t="s">
        <v>4229</v>
      </c>
    </row>
    <row r="1127" spans="1:2" x14ac:dyDescent="0.25">
      <c r="A1127" s="2">
        <v>3494</v>
      </c>
      <c r="B1127" s="2" t="s">
        <v>1110</v>
      </c>
    </row>
    <row r="1128" spans="1:2" x14ac:dyDescent="0.25">
      <c r="A1128" s="2">
        <v>3495</v>
      </c>
      <c r="B1128" s="2" t="s">
        <v>1111</v>
      </c>
    </row>
    <row r="1129" spans="1:2" x14ac:dyDescent="0.25">
      <c r="A1129" s="2">
        <v>3496</v>
      </c>
      <c r="B1129" s="2" t="s">
        <v>1112</v>
      </c>
    </row>
    <row r="1130" spans="1:2" x14ac:dyDescent="0.25">
      <c r="A1130" s="2">
        <v>3497</v>
      </c>
      <c r="B1130" s="2" t="s">
        <v>1113</v>
      </c>
    </row>
    <row r="1131" spans="1:2" x14ac:dyDescent="0.25">
      <c r="A1131" s="2">
        <v>3498</v>
      </c>
      <c r="B1131" s="2" t="s">
        <v>1114</v>
      </c>
    </row>
    <row r="1132" spans="1:2" x14ac:dyDescent="0.25">
      <c r="A1132" s="2">
        <v>3501</v>
      </c>
      <c r="B1132" s="2" t="s">
        <v>1115</v>
      </c>
    </row>
    <row r="1133" spans="1:2" x14ac:dyDescent="0.25">
      <c r="A1133" s="2">
        <v>3512</v>
      </c>
      <c r="B1133" s="2" t="s">
        <v>1116</v>
      </c>
    </row>
    <row r="1134" spans="1:2" x14ac:dyDescent="0.25">
      <c r="A1134" s="2">
        <v>3513</v>
      </c>
      <c r="B1134" s="2" t="s">
        <v>1117</v>
      </c>
    </row>
    <row r="1135" spans="1:2" x14ac:dyDescent="0.25">
      <c r="A1135" s="2">
        <v>3521</v>
      </c>
      <c r="B1135" s="2" t="s">
        <v>1118</v>
      </c>
    </row>
    <row r="1136" spans="1:2" x14ac:dyDescent="0.25">
      <c r="A1136" s="2">
        <v>3524</v>
      </c>
      <c r="B1136" s="2" t="s">
        <v>1119</v>
      </c>
    </row>
    <row r="1137" spans="1:2" x14ac:dyDescent="0.25">
      <c r="A1137" s="2">
        <v>3526</v>
      </c>
      <c r="B1137" s="2" t="s">
        <v>1120</v>
      </c>
    </row>
    <row r="1138" spans="1:2" x14ac:dyDescent="0.25">
      <c r="A1138" s="2">
        <v>3528</v>
      </c>
      <c r="B1138" s="2" t="s">
        <v>1121</v>
      </c>
    </row>
    <row r="1139" spans="1:2" x14ac:dyDescent="0.25">
      <c r="A1139" s="2">
        <v>3529</v>
      </c>
      <c r="B1139" s="2" t="s">
        <v>1122</v>
      </c>
    </row>
    <row r="1140" spans="1:2" x14ac:dyDescent="0.25">
      <c r="A1140" s="2">
        <v>3536</v>
      </c>
      <c r="B1140" s="2" t="s">
        <v>1123</v>
      </c>
    </row>
    <row r="1141" spans="1:2" x14ac:dyDescent="0.25">
      <c r="A1141" s="2">
        <v>3537</v>
      </c>
      <c r="B1141" s="2" t="s">
        <v>1124</v>
      </c>
    </row>
    <row r="1142" spans="1:2" x14ac:dyDescent="0.25">
      <c r="A1142" s="2">
        <v>3538</v>
      </c>
      <c r="B1142" s="2" t="s">
        <v>1125</v>
      </c>
    </row>
    <row r="1143" spans="1:2" x14ac:dyDescent="0.25">
      <c r="A1143" s="2">
        <v>3539</v>
      </c>
      <c r="B1143" s="2" t="s">
        <v>1126</v>
      </c>
    </row>
    <row r="1144" spans="1:2" x14ac:dyDescent="0.25">
      <c r="A1144" s="2">
        <v>3540</v>
      </c>
      <c r="B1144" s="2" t="s">
        <v>1127</v>
      </c>
    </row>
    <row r="1145" spans="1:2" x14ac:dyDescent="0.25">
      <c r="A1145" s="2">
        <v>3541</v>
      </c>
      <c r="B1145" s="2" t="s">
        <v>1128</v>
      </c>
    </row>
    <row r="1146" spans="1:2" x14ac:dyDescent="0.25">
      <c r="A1146" s="2">
        <v>3542</v>
      </c>
      <c r="B1146" s="2" t="s">
        <v>1129</v>
      </c>
    </row>
    <row r="1147" spans="1:2" x14ac:dyDescent="0.25">
      <c r="A1147" s="2">
        <v>3543</v>
      </c>
      <c r="B1147" s="2" t="s">
        <v>1130</v>
      </c>
    </row>
    <row r="1148" spans="1:2" x14ac:dyDescent="0.25">
      <c r="A1148" s="2">
        <v>3544</v>
      </c>
      <c r="B1148" s="2" t="s">
        <v>1131</v>
      </c>
    </row>
    <row r="1149" spans="1:2" x14ac:dyDescent="0.25">
      <c r="A1149" s="2">
        <v>3546</v>
      </c>
      <c r="B1149" s="2" t="s">
        <v>1132</v>
      </c>
    </row>
    <row r="1150" spans="1:2" x14ac:dyDescent="0.25">
      <c r="A1150" s="2">
        <v>3547</v>
      </c>
      <c r="B1150" s="2" t="s">
        <v>1133</v>
      </c>
    </row>
    <row r="1151" spans="1:2" x14ac:dyDescent="0.25">
      <c r="A1151" s="2">
        <v>3548</v>
      </c>
      <c r="B1151" s="2" t="s">
        <v>1134</v>
      </c>
    </row>
    <row r="1152" spans="1:2" x14ac:dyDescent="0.25">
      <c r="A1152" s="2">
        <v>3549</v>
      </c>
      <c r="B1152" s="2" t="s">
        <v>1135</v>
      </c>
    </row>
    <row r="1153" spans="1:2" x14ac:dyDescent="0.25">
      <c r="A1153" s="2">
        <v>3550</v>
      </c>
      <c r="B1153" s="2" t="s">
        <v>1136</v>
      </c>
    </row>
    <row r="1154" spans="1:2" x14ac:dyDescent="0.25">
      <c r="A1154" s="2">
        <v>3551</v>
      </c>
      <c r="B1154" s="2" t="s">
        <v>1137</v>
      </c>
    </row>
    <row r="1155" spans="1:2" x14ac:dyDescent="0.25">
      <c r="A1155" s="2">
        <v>3553</v>
      </c>
      <c r="B1155" s="2" t="s">
        <v>1138</v>
      </c>
    </row>
    <row r="1156" spans="1:2" x14ac:dyDescent="0.25">
      <c r="A1156" s="2">
        <v>3556</v>
      </c>
      <c r="B1156" s="2" t="s">
        <v>1139</v>
      </c>
    </row>
    <row r="1157" spans="1:2" x14ac:dyDescent="0.25">
      <c r="A1157" s="2">
        <v>3557</v>
      </c>
      <c r="B1157" s="2" t="s">
        <v>1140</v>
      </c>
    </row>
    <row r="1158" spans="1:2" x14ac:dyDescent="0.25">
      <c r="A1158" s="2">
        <v>3558</v>
      </c>
      <c r="B1158" s="2" t="s">
        <v>1141</v>
      </c>
    </row>
    <row r="1159" spans="1:2" x14ac:dyDescent="0.25">
      <c r="A1159" s="2">
        <v>3559</v>
      </c>
      <c r="B1159" s="2" t="s">
        <v>1142</v>
      </c>
    </row>
    <row r="1160" spans="1:2" x14ac:dyDescent="0.25">
      <c r="A1160" s="2">
        <v>3560</v>
      </c>
      <c r="B1160" s="2" t="s">
        <v>1143</v>
      </c>
    </row>
    <row r="1161" spans="1:2" x14ac:dyDescent="0.25">
      <c r="A1161" s="2">
        <v>3561</v>
      </c>
      <c r="B1161" s="2" t="s">
        <v>1144</v>
      </c>
    </row>
    <row r="1162" spans="1:2" x14ac:dyDescent="0.25">
      <c r="A1162" s="2">
        <v>3562</v>
      </c>
      <c r="B1162" s="2" t="s">
        <v>1145</v>
      </c>
    </row>
    <row r="1163" spans="1:2" x14ac:dyDescent="0.25">
      <c r="A1163" s="2">
        <v>3563</v>
      </c>
      <c r="B1163" s="2" t="s">
        <v>1146</v>
      </c>
    </row>
    <row r="1164" spans="1:2" x14ac:dyDescent="0.25">
      <c r="A1164" s="2">
        <v>3565</v>
      </c>
      <c r="B1164" s="2" t="s">
        <v>1147</v>
      </c>
    </row>
    <row r="1165" spans="1:2" x14ac:dyDescent="0.25">
      <c r="A1165" s="2">
        <v>3566</v>
      </c>
      <c r="B1165" s="2" t="s">
        <v>1148</v>
      </c>
    </row>
    <row r="1166" spans="1:2" x14ac:dyDescent="0.25">
      <c r="A1166" s="2">
        <v>3569</v>
      </c>
      <c r="B1166" s="2" t="s">
        <v>1149</v>
      </c>
    </row>
    <row r="1167" spans="1:2" x14ac:dyDescent="0.25">
      <c r="A1167" s="2">
        <v>3571</v>
      </c>
      <c r="B1167" s="2" t="s">
        <v>1150</v>
      </c>
    </row>
    <row r="1168" spans="1:2" x14ac:dyDescent="0.25">
      <c r="A1168" s="2">
        <v>3577</v>
      </c>
      <c r="B1168" s="2" t="s">
        <v>1151</v>
      </c>
    </row>
    <row r="1169" spans="1:2" x14ac:dyDescent="0.25">
      <c r="A1169" s="2">
        <v>3578</v>
      </c>
      <c r="B1169" s="2" t="s">
        <v>1152</v>
      </c>
    </row>
    <row r="1170" spans="1:2" x14ac:dyDescent="0.25">
      <c r="A1170" s="2">
        <v>3580</v>
      </c>
      <c r="B1170" s="2" t="s">
        <v>1153</v>
      </c>
    </row>
    <row r="1171" spans="1:2" x14ac:dyDescent="0.25">
      <c r="A1171" s="2">
        <v>3583</v>
      </c>
      <c r="B1171" s="2" t="s">
        <v>1154</v>
      </c>
    </row>
    <row r="1172" spans="1:2" x14ac:dyDescent="0.25">
      <c r="A1172" s="2">
        <v>3591</v>
      </c>
      <c r="B1172" s="2" t="s">
        <v>1155</v>
      </c>
    </row>
    <row r="1173" spans="1:2" x14ac:dyDescent="0.25">
      <c r="A1173" s="2">
        <v>3593</v>
      </c>
      <c r="B1173" s="2" t="s">
        <v>1156</v>
      </c>
    </row>
    <row r="1174" spans="1:2" x14ac:dyDescent="0.25">
      <c r="A1174" s="2">
        <v>3597</v>
      </c>
      <c r="B1174" s="2" t="s">
        <v>1157</v>
      </c>
    </row>
    <row r="1175" spans="1:2" x14ac:dyDescent="0.25">
      <c r="A1175" s="2">
        <v>3598</v>
      </c>
      <c r="B1175" s="2" t="s">
        <v>1158</v>
      </c>
    </row>
    <row r="1176" spans="1:2" x14ac:dyDescent="0.25">
      <c r="A1176" s="2">
        <v>3600</v>
      </c>
      <c r="B1176" s="2" t="s">
        <v>1159</v>
      </c>
    </row>
    <row r="1177" spans="1:2" x14ac:dyDescent="0.25">
      <c r="A1177" s="2">
        <v>3604</v>
      </c>
      <c r="B1177" s="2" t="s">
        <v>1160</v>
      </c>
    </row>
    <row r="1178" spans="1:2" x14ac:dyDescent="0.25">
      <c r="A1178" s="2">
        <v>3607</v>
      </c>
      <c r="B1178" s="2" t="s">
        <v>1161</v>
      </c>
    </row>
    <row r="1179" spans="1:2" x14ac:dyDescent="0.25">
      <c r="A1179" s="2">
        <v>3608</v>
      </c>
      <c r="B1179" s="2" t="s">
        <v>1162</v>
      </c>
    </row>
    <row r="1180" spans="1:2" x14ac:dyDescent="0.25">
      <c r="A1180" s="2">
        <v>3611</v>
      </c>
      <c r="B1180" s="2" t="s">
        <v>1163</v>
      </c>
    </row>
    <row r="1181" spans="1:2" x14ac:dyDescent="0.25">
      <c r="A1181" s="2">
        <v>3612</v>
      </c>
      <c r="B1181" s="2" t="s">
        <v>1164</v>
      </c>
    </row>
    <row r="1182" spans="1:2" x14ac:dyDescent="0.25">
      <c r="A1182" s="2">
        <v>3622</v>
      </c>
      <c r="B1182" s="2" t="s">
        <v>1165</v>
      </c>
    </row>
    <row r="1183" spans="1:2" x14ac:dyDescent="0.25">
      <c r="A1183" s="2">
        <v>3623</v>
      </c>
      <c r="B1183" s="2" t="s">
        <v>1166</v>
      </c>
    </row>
    <row r="1184" spans="1:2" x14ac:dyDescent="0.25">
      <c r="A1184" s="2">
        <v>3624</v>
      </c>
      <c r="B1184" s="2" t="s">
        <v>1167</v>
      </c>
    </row>
    <row r="1185" spans="1:2" x14ac:dyDescent="0.25">
      <c r="A1185" s="2">
        <v>3625</v>
      </c>
      <c r="B1185" s="2" t="s">
        <v>1168</v>
      </c>
    </row>
    <row r="1186" spans="1:2" x14ac:dyDescent="0.25">
      <c r="A1186" s="2">
        <v>3626</v>
      </c>
      <c r="B1186" s="2" t="s">
        <v>1169</v>
      </c>
    </row>
    <row r="1187" spans="1:2" x14ac:dyDescent="0.25">
      <c r="A1187" s="2">
        <v>3627</v>
      </c>
      <c r="B1187" s="2" t="s">
        <v>1170</v>
      </c>
    </row>
    <row r="1188" spans="1:2" x14ac:dyDescent="0.25">
      <c r="A1188" s="2">
        <v>3628</v>
      </c>
      <c r="B1188" s="2" t="s">
        <v>1171</v>
      </c>
    </row>
    <row r="1189" spans="1:2" x14ac:dyDescent="0.25">
      <c r="A1189" s="2">
        <v>3632</v>
      </c>
      <c r="B1189" s="2" t="s">
        <v>1172</v>
      </c>
    </row>
    <row r="1190" spans="1:2" x14ac:dyDescent="0.25">
      <c r="A1190" s="2">
        <v>3633</v>
      </c>
      <c r="B1190" s="2" t="s">
        <v>1173</v>
      </c>
    </row>
    <row r="1191" spans="1:2" x14ac:dyDescent="0.25">
      <c r="A1191" s="2">
        <v>3634</v>
      </c>
      <c r="B1191" s="2" t="s">
        <v>1174</v>
      </c>
    </row>
    <row r="1192" spans="1:2" x14ac:dyDescent="0.25">
      <c r="A1192" s="2">
        <v>3635</v>
      </c>
      <c r="B1192" s="2" t="s">
        <v>1175</v>
      </c>
    </row>
    <row r="1193" spans="1:2" x14ac:dyDescent="0.25">
      <c r="A1193" s="2">
        <v>3636</v>
      </c>
      <c r="B1193" s="2" t="s">
        <v>1176</v>
      </c>
    </row>
    <row r="1194" spans="1:2" x14ac:dyDescent="0.25">
      <c r="A1194" s="2">
        <v>3639</v>
      </c>
      <c r="B1194" s="2" t="s">
        <v>1177</v>
      </c>
    </row>
    <row r="1195" spans="1:2" x14ac:dyDescent="0.25">
      <c r="A1195" s="2">
        <v>3640</v>
      </c>
      <c r="B1195" s="2" t="s">
        <v>1178</v>
      </c>
    </row>
    <row r="1196" spans="1:2" x14ac:dyDescent="0.25">
      <c r="A1196" s="2">
        <v>3641</v>
      </c>
      <c r="B1196" s="2" t="s">
        <v>1179</v>
      </c>
    </row>
    <row r="1197" spans="1:2" x14ac:dyDescent="0.25">
      <c r="A1197" s="2">
        <v>3645</v>
      </c>
      <c r="B1197" s="2" t="s">
        <v>1180</v>
      </c>
    </row>
    <row r="1198" spans="1:2" x14ac:dyDescent="0.25">
      <c r="A1198" s="2">
        <v>3646</v>
      </c>
      <c r="B1198" s="2" t="s">
        <v>1181</v>
      </c>
    </row>
    <row r="1199" spans="1:2" x14ac:dyDescent="0.25">
      <c r="A1199" s="2">
        <v>3647</v>
      </c>
      <c r="B1199" s="2" t="s">
        <v>1182</v>
      </c>
    </row>
    <row r="1200" spans="1:2" x14ac:dyDescent="0.25">
      <c r="A1200" s="2">
        <v>3648</v>
      </c>
      <c r="B1200" s="2" t="s">
        <v>1183</v>
      </c>
    </row>
    <row r="1201" spans="1:2" x14ac:dyDescent="0.25">
      <c r="A1201" s="2">
        <v>3649</v>
      </c>
      <c r="B1201" s="2" t="s">
        <v>1184</v>
      </c>
    </row>
    <row r="1202" spans="1:2" x14ac:dyDescent="0.25">
      <c r="A1202" s="2">
        <v>3652</v>
      </c>
      <c r="B1202" s="2" t="s">
        <v>1185</v>
      </c>
    </row>
    <row r="1203" spans="1:2" x14ac:dyDescent="0.25">
      <c r="A1203" s="2">
        <v>3653</v>
      </c>
      <c r="B1203" s="2" t="s">
        <v>1186</v>
      </c>
    </row>
    <row r="1204" spans="1:2" x14ac:dyDescent="0.25">
      <c r="A1204" s="2">
        <v>3655</v>
      </c>
      <c r="B1204" s="2" t="s">
        <v>1187</v>
      </c>
    </row>
    <row r="1205" spans="1:2" x14ac:dyDescent="0.25">
      <c r="A1205" s="2">
        <v>3656</v>
      </c>
      <c r="B1205" s="2" t="s">
        <v>1188</v>
      </c>
    </row>
    <row r="1206" spans="1:2" x14ac:dyDescent="0.25">
      <c r="A1206" s="2">
        <v>3657</v>
      </c>
      <c r="B1206" s="2" t="s">
        <v>1189</v>
      </c>
    </row>
    <row r="1207" spans="1:2" x14ac:dyDescent="0.25">
      <c r="A1207" s="2">
        <v>3659</v>
      </c>
      <c r="B1207" s="2" t="s">
        <v>1190</v>
      </c>
    </row>
    <row r="1208" spans="1:2" x14ac:dyDescent="0.25">
      <c r="A1208" s="2">
        <v>3660</v>
      </c>
      <c r="B1208" s="2" t="s">
        <v>1191</v>
      </c>
    </row>
    <row r="1209" spans="1:2" x14ac:dyDescent="0.25">
      <c r="A1209" s="2">
        <v>3661</v>
      </c>
      <c r="B1209" s="2" t="s">
        <v>1192</v>
      </c>
    </row>
    <row r="1210" spans="1:2" x14ac:dyDescent="0.25">
      <c r="A1210" s="2">
        <v>3662</v>
      </c>
      <c r="B1210" s="2" t="s">
        <v>1193</v>
      </c>
    </row>
    <row r="1211" spans="1:2" x14ac:dyDescent="0.25">
      <c r="A1211" s="2">
        <v>3663</v>
      </c>
      <c r="B1211" s="2" t="s">
        <v>1194</v>
      </c>
    </row>
    <row r="1212" spans="1:2" x14ac:dyDescent="0.25">
      <c r="A1212" s="2">
        <v>3664</v>
      </c>
      <c r="B1212" s="2" t="s">
        <v>1195</v>
      </c>
    </row>
    <row r="1213" spans="1:2" x14ac:dyDescent="0.25">
      <c r="A1213" s="2">
        <v>3665</v>
      </c>
      <c r="B1213" s="2" t="s">
        <v>1196</v>
      </c>
    </row>
    <row r="1214" spans="1:2" x14ac:dyDescent="0.25">
      <c r="A1214" s="2">
        <v>3666</v>
      </c>
      <c r="B1214" s="2" t="s">
        <v>1197</v>
      </c>
    </row>
    <row r="1215" spans="1:2" x14ac:dyDescent="0.25">
      <c r="A1215" s="2">
        <v>3667</v>
      </c>
      <c r="B1215" s="2" t="s">
        <v>1198</v>
      </c>
    </row>
    <row r="1216" spans="1:2" x14ac:dyDescent="0.25">
      <c r="A1216" s="2">
        <v>3668</v>
      </c>
      <c r="B1216" s="2" t="s">
        <v>1199</v>
      </c>
    </row>
    <row r="1217" spans="1:2" x14ac:dyDescent="0.25">
      <c r="A1217" s="2">
        <v>3670</v>
      </c>
      <c r="B1217" s="2" t="s">
        <v>1200</v>
      </c>
    </row>
    <row r="1218" spans="1:2" x14ac:dyDescent="0.25">
      <c r="A1218" s="2">
        <v>3671</v>
      </c>
      <c r="B1218" s="2" t="s">
        <v>1201</v>
      </c>
    </row>
    <row r="1219" spans="1:2" x14ac:dyDescent="0.25">
      <c r="A1219" s="2">
        <v>3672</v>
      </c>
      <c r="B1219" s="2" t="s">
        <v>1202</v>
      </c>
    </row>
    <row r="1220" spans="1:2" x14ac:dyDescent="0.25">
      <c r="A1220" s="2">
        <v>3673</v>
      </c>
      <c r="B1220" s="2" t="s">
        <v>1203</v>
      </c>
    </row>
    <row r="1221" spans="1:2" x14ac:dyDescent="0.25">
      <c r="A1221" s="2">
        <v>3674</v>
      </c>
      <c r="B1221" s="2" t="s">
        <v>1204</v>
      </c>
    </row>
    <row r="1222" spans="1:2" x14ac:dyDescent="0.25">
      <c r="A1222" s="2">
        <v>3675</v>
      </c>
      <c r="B1222" s="2" t="s">
        <v>1205</v>
      </c>
    </row>
    <row r="1223" spans="1:2" x14ac:dyDescent="0.25">
      <c r="A1223" s="2">
        <v>3676</v>
      </c>
      <c r="B1223" s="2" t="s">
        <v>1206</v>
      </c>
    </row>
    <row r="1224" spans="1:2" x14ac:dyDescent="0.25">
      <c r="A1224" s="2">
        <v>3677</v>
      </c>
      <c r="B1224" s="2" t="s">
        <v>1207</v>
      </c>
    </row>
    <row r="1225" spans="1:2" x14ac:dyDescent="0.25">
      <c r="A1225" s="2">
        <v>3678</v>
      </c>
      <c r="B1225" s="2" t="s">
        <v>1208</v>
      </c>
    </row>
    <row r="1226" spans="1:2" x14ac:dyDescent="0.25">
      <c r="A1226" s="2">
        <v>3679</v>
      </c>
      <c r="B1226" s="2" t="s">
        <v>1209</v>
      </c>
    </row>
    <row r="1227" spans="1:2" x14ac:dyDescent="0.25">
      <c r="A1227" s="2">
        <v>3680</v>
      </c>
      <c r="B1227" s="2" t="s">
        <v>1210</v>
      </c>
    </row>
    <row r="1228" spans="1:2" x14ac:dyDescent="0.25">
      <c r="A1228" s="2">
        <v>3681</v>
      </c>
      <c r="B1228" s="2" t="s">
        <v>1211</v>
      </c>
    </row>
    <row r="1229" spans="1:2" x14ac:dyDescent="0.25">
      <c r="A1229" s="2">
        <v>3682</v>
      </c>
      <c r="B1229" s="2" t="s">
        <v>1212</v>
      </c>
    </row>
    <row r="1230" spans="1:2" x14ac:dyDescent="0.25">
      <c r="A1230" s="2">
        <v>3683</v>
      </c>
      <c r="B1230" s="2" t="s">
        <v>1213</v>
      </c>
    </row>
    <row r="1231" spans="1:2" x14ac:dyDescent="0.25">
      <c r="A1231" s="2">
        <v>3686</v>
      </c>
      <c r="B1231" s="2" t="s">
        <v>1214</v>
      </c>
    </row>
    <row r="1232" spans="1:2" x14ac:dyDescent="0.25">
      <c r="A1232" s="2">
        <v>3687</v>
      </c>
      <c r="B1232" s="2" t="s">
        <v>1215</v>
      </c>
    </row>
    <row r="1233" spans="1:2" x14ac:dyDescent="0.25">
      <c r="A1233" s="2">
        <v>3688</v>
      </c>
      <c r="B1233" s="2" t="s">
        <v>1216</v>
      </c>
    </row>
    <row r="1234" spans="1:2" x14ac:dyDescent="0.25">
      <c r="A1234" s="2">
        <v>3690</v>
      </c>
      <c r="B1234" s="2" t="s">
        <v>1217</v>
      </c>
    </row>
    <row r="1235" spans="1:2" x14ac:dyDescent="0.25">
      <c r="A1235" s="2">
        <v>3691</v>
      </c>
      <c r="B1235" s="2" t="s">
        <v>1218</v>
      </c>
    </row>
    <row r="1236" spans="1:2" x14ac:dyDescent="0.25">
      <c r="A1236" s="2">
        <v>3692</v>
      </c>
      <c r="B1236" s="2" t="s">
        <v>1219</v>
      </c>
    </row>
    <row r="1237" spans="1:2" x14ac:dyDescent="0.25">
      <c r="A1237" s="2">
        <v>3694</v>
      </c>
      <c r="B1237" s="2" t="s">
        <v>1220</v>
      </c>
    </row>
    <row r="1238" spans="1:2" x14ac:dyDescent="0.25">
      <c r="A1238" s="2">
        <v>3695</v>
      </c>
      <c r="B1238" s="2" t="s">
        <v>1221</v>
      </c>
    </row>
    <row r="1239" spans="1:2" x14ac:dyDescent="0.25">
      <c r="A1239" s="2">
        <v>3696</v>
      </c>
      <c r="B1239" s="2" t="s">
        <v>1222</v>
      </c>
    </row>
    <row r="1240" spans="1:2" x14ac:dyDescent="0.25">
      <c r="A1240" s="2">
        <v>3697</v>
      </c>
      <c r="B1240" s="2" t="s">
        <v>1223</v>
      </c>
    </row>
    <row r="1241" spans="1:2" x14ac:dyDescent="0.25">
      <c r="A1241" s="2">
        <v>3698</v>
      </c>
      <c r="B1241" s="2" t="s">
        <v>1224</v>
      </c>
    </row>
    <row r="1242" spans="1:2" x14ac:dyDescent="0.25">
      <c r="A1242" s="2">
        <v>3708</v>
      </c>
      <c r="B1242" s="2" t="s">
        <v>1225</v>
      </c>
    </row>
    <row r="1243" spans="1:2" x14ac:dyDescent="0.25">
      <c r="A1243" s="2">
        <v>3710</v>
      </c>
      <c r="B1243" s="2" t="s">
        <v>1226</v>
      </c>
    </row>
    <row r="1244" spans="1:2" x14ac:dyDescent="0.25">
      <c r="A1244" s="2">
        <v>3712</v>
      </c>
      <c r="B1244" s="2" t="s">
        <v>1227</v>
      </c>
    </row>
    <row r="1245" spans="1:2" x14ac:dyDescent="0.25">
      <c r="A1245" s="2">
        <v>3719</v>
      </c>
      <c r="B1245" s="2" t="s">
        <v>1228</v>
      </c>
    </row>
    <row r="1246" spans="1:2" x14ac:dyDescent="0.25">
      <c r="A1246" s="2">
        <v>3723</v>
      </c>
      <c r="B1246" s="2" t="s">
        <v>1229</v>
      </c>
    </row>
    <row r="1247" spans="1:2" x14ac:dyDescent="0.25">
      <c r="A1247" s="2">
        <v>3726</v>
      </c>
      <c r="B1247" s="2" t="s">
        <v>1230</v>
      </c>
    </row>
    <row r="1248" spans="1:2" x14ac:dyDescent="0.25">
      <c r="A1248" s="2">
        <v>3727</v>
      </c>
      <c r="B1248" s="2" t="s">
        <v>1231</v>
      </c>
    </row>
    <row r="1249" spans="1:2" x14ac:dyDescent="0.25">
      <c r="A1249" s="2">
        <v>3733</v>
      </c>
      <c r="B1249" s="2" t="s">
        <v>1232</v>
      </c>
    </row>
    <row r="1250" spans="1:2" x14ac:dyDescent="0.25">
      <c r="A1250" s="2">
        <v>3738</v>
      </c>
      <c r="B1250" s="2" t="s">
        <v>1233</v>
      </c>
    </row>
    <row r="1251" spans="1:2" x14ac:dyDescent="0.25">
      <c r="A1251" s="2">
        <v>3741</v>
      </c>
      <c r="B1251" s="2" t="s">
        <v>1234</v>
      </c>
    </row>
    <row r="1252" spans="1:2" x14ac:dyDescent="0.25">
      <c r="A1252" s="2">
        <v>3744</v>
      </c>
      <c r="B1252" s="2" t="s">
        <v>1235</v>
      </c>
    </row>
    <row r="1253" spans="1:2" x14ac:dyDescent="0.25">
      <c r="A1253" s="2">
        <v>3747</v>
      </c>
      <c r="B1253" s="2" t="s">
        <v>1236</v>
      </c>
    </row>
    <row r="1254" spans="1:2" x14ac:dyDescent="0.25">
      <c r="A1254" s="2">
        <v>3750</v>
      </c>
      <c r="B1254" s="2" t="s">
        <v>4230</v>
      </c>
    </row>
    <row r="1255" spans="1:2" x14ac:dyDescent="0.25">
      <c r="A1255" s="2">
        <v>3753</v>
      </c>
      <c r="B1255" s="2" t="s">
        <v>1237</v>
      </c>
    </row>
    <row r="1256" spans="1:2" x14ac:dyDescent="0.25">
      <c r="A1256" s="2">
        <v>3758</v>
      </c>
      <c r="B1256" s="2" t="s">
        <v>1238</v>
      </c>
    </row>
    <row r="1257" spans="1:2" x14ac:dyDescent="0.25">
      <c r="A1257" s="2">
        <v>3760</v>
      </c>
      <c r="B1257" s="2" t="s">
        <v>1239</v>
      </c>
    </row>
    <row r="1258" spans="1:2" x14ac:dyDescent="0.25">
      <c r="A1258" s="2">
        <v>3762</v>
      </c>
      <c r="B1258" s="2" t="s">
        <v>1240</v>
      </c>
    </row>
    <row r="1259" spans="1:2" x14ac:dyDescent="0.25">
      <c r="A1259" s="2">
        <v>3763</v>
      </c>
      <c r="B1259" s="2" t="s">
        <v>1241</v>
      </c>
    </row>
    <row r="1260" spans="1:2" x14ac:dyDescent="0.25">
      <c r="A1260" s="2">
        <v>3765</v>
      </c>
      <c r="B1260" s="2" t="s">
        <v>1242</v>
      </c>
    </row>
    <row r="1261" spans="1:2" x14ac:dyDescent="0.25">
      <c r="A1261" s="2">
        <v>3766</v>
      </c>
      <c r="B1261" s="2" t="s">
        <v>1243</v>
      </c>
    </row>
    <row r="1262" spans="1:2" x14ac:dyDescent="0.25">
      <c r="A1262" s="2">
        <v>3768</v>
      </c>
      <c r="B1262" s="2" t="s">
        <v>1244</v>
      </c>
    </row>
    <row r="1263" spans="1:2" x14ac:dyDescent="0.25">
      <c r="A1263" s="2">
        <v>3769</v>
      </c>
      <c r="B1263" s="2" t="s">
        <v>1245</v>
      </c>
    </row>
    <row r="1264" spans="1:2" x14ac:dyDescent="0.25">
      <c r="A1264" s="2">
        <v>3770</v>
      </c>
      <c r="B1264" s="2" t="s">
        <v>1246</v>
      </c>
    </row>
    <row r="1265" spans="1:2" x14ac:dyDescent="0.25">
      <c r="A1265" s="2">
        <v>3771</v>
      </c>
      <c r="B1265" s="2" t="s">
        <v>1247</v>
      </c>
    </row>
    <row r="1266" spans="1:2" x14ac:dyDescent="0.25">
      <c r="A1266" s="2">
        <v>3772</v>
      </c>
      <c r="B1266" s="2" t="s">
        <v>1248</v>
      </c>
    </row>
    <row r="1267" spans="1:2" x14ac:dyDescent="0.25">
      <c r="A1267" s="2">
        <v>3773</v>
      </c>
      <c r="B1267" s="2" t="s">
        <v>1249</v>
      </c>
    </row>
    <row r="1268" spans="1:2" x14ac:dyDescent="0.25">
      <c r="A1268" s="2">
        <v>3774</v>
      </c>
      <c r="B1268" s="2" t="s">
        <v>1250</v>
      </c>
    </row>
    <row r="1269" spans="1:2" x14ac:dyDescent="0.25">
      <c r="A1269" s="2">
        <v>3776</v>
      </c>
      <c r="B1269" s="2" t="s">
        <v>1251</v>
      </c>
    </row>
    <row r="1270" spans="1:2" x14ac:dyDescent="0.25">
      <c r="A1270" s="2">
        <v>3777</v>
      </c>
      <c r="B1270" s="2" t="s">
        <v>1252</v>
      </c>
    </row>
    <row r="1271" spans="1:2" x14ac:dyDescent="0.25">
      <c r="A1271" s="2">
        <v>3778</v>
      </c>
      <c r="B1271" s="2" t="s">
        <v>1253</v>
      </c>
    </row>
    <row r="1272" spans="1:2" x14ac:dyDescent="0.25">
      <c r="A1272" s="2">
        <v>3779</v>
      </c>
      <c r="B1272" s="2" t="s">
        <v>1254</v>
      </c>
    </row>
    <row r="1273" spans="1:2" x14ac:dyDescent="0.25">
      <c r="A1273" s="2">
        <v>3782</v>
      </c>
      <c r="B1273" s="2" t="s">
        <v>1255</v>
      </c>
    </row>
    <row r="1274" spans="1:2" x14ac:dyDescent="0.25">
      <c r="A1274" s="2">
        <v>3784</v>
      </c>
      <c r="B1274" s="2" t="s">
        <v>1256</v>
      </c>
    </row>
    <row r="1275" spans="1:2" x14ac:dyDescent="0.25">
      <c r="A1275" s="2">
        <v>3787</v>
      </c>
      <c r="B1275" s="2" t="s">
        <v>1257</v>
      </c>
    </row>
    <row r="1276" spans="1:2" x14ac:dyDescent="0.25">
      <c r="A1276" s="2">
        <v>3788</v>
      </c>
      <c r="B1276" s="2" t="s">
        <v>1258</v>
      </c>
    </row>
    <row r="1277" spans="1:2" x14ac:dyDescent="0.25">
      <c r="A1277" s="2">
        <v>3791</v>
      </c>
      <c r="B1277" s="2" t="s">
        <v>1259</v>
      </c>
    </row>
    <row r="1278" spans="1:2" x14ac:dyDescent="0.25">
      <c r="A1278" s="2">
        <v>3793</v>
      </c>
      <c r="B1278" s="2" t="s">
        <v>1260</v>
      </c>
    </row>
    <row r="1279" spans="1:2" x14ac:dyDescent="0.25">
      <c r="A1279" s="2">
        <v>3796</v>
      </c>
      <c r="B1279" s="2" t="s">
        <v>1261</v>
      </c>
    </row>
    <row r="1280" spans="1:2" x14ac:dyDescent="0.25">
      <c r="A1280" s="2">
        <v>3798</v>
      </c>
      <c r="B1280" s="2" t="s">
        <v>1262</v>
      </c>
    </row>
    <row r="1281" spans="1:2" x14ac:dyDescent="0.25">
      <c r="A1281" s="2">
        <v>3799</v>
      </c>
      <c r="B1281" s="2" t="s">
        <v>1263</v>
      </c>
    </row>
    <row r="1282" spans="1:2" x14ac:dyDescent="0.25">
      <c r="A1282" s="2">
        <v>3800</v>
      </c>
      <c r="B1282" s="2" t="s">
        <v>1264</v>
      </c>
    </row>
    <row r="1283" spans="1:2" x14ac:dyDescent="0.25">
      <c r="A1283" s="2">
        <v>3802</v>
      </c>
      <c r="B1283" s="2" t="s">
        <v>1265</v>
      </c>
    </row>
    <row r="1284" spans="1:2" x14ac:dyDescent="0.25">
      <c r="A1284" s="2">
        <v>3803</v>
      </c>
      <c r="B1284" s="2" t="s">
        <v>1266</v>
      </c>
    </row>
    <row r="1285" spans="1:2" x14ac:dyDescent="0.25">
      <c r="A1285" s="2">
        <v>3804</v>
      </c>
      <c r="B1285" s="2" t="s">
        <v>1267</v>
      </c>
    </row>
    <row r="1286" spans="1:2" x14ac:dyDescent="0.25">
      <c r="A1286" s="2">
        <v>3807</v>
      </c>
      <c r="B1286" s="2" t="s">
        <v>1268</v>
      </c>
    </row>
    <row r="1287" spans="1:2" x14ac:dyDescent="0.25">
      <c r="A1287" s="2">
        <v>3810</v>
      </c>
      <c r="B1287" s="2" t="s">
        <v>1269</v>
      </c>
    </row>
    <row r="1288" spans="1:2" x14ac:dyDescent="0.25">
      <c r="A1288" s="2">
        <v>3814</v>
      </c>
      <c r="B1288" s="2" t="s">
        <v>1270</v>
      </c>
    </row>
    <row r="1289" spans="1:2" x14ac:dyDescent="0.25">
      <c r="A1289" s="2">
        <v>3815</v>
      </c>
      <c r="B1289" s="2" t="s">
        <v>1271</v>
      </c>
    </row>
    <row r="1290" spans="1:2" x14ac:dyDescent="0.25">
      <c r="A1290" s="2">
        <v>3816</v>
      </c>
      <c r="B1290" s="2" t="s">
        <v>1272</v>
      </c>
    </row>
    <row r="1291" spans="1:2" x14ac:dyDescent="0.25">
      <c r="A1291" s="2">
        <v>3817</v>
      </c>
      <c r="B1291" s="2" t="s">
        <v>1273</v>
      </c>
    </row>
    <row r="1292" spans="1:2" x14ac:dyDescent="0.25">
      <c r="A1292" s="2">
        <v>3823</v>
      </c>
      <c r="B1292" s="2" t="s">
        <v>1274</v>
      </c>
    </row>
    <row r="1293" spans="1:2" x14ac:dyDescent="0.25">
      <c r="A1293" s="2">
        <v>3825</v>
      </c>
      <c r="B1293" s="2" t="s">
        <v>1275</v>
      </c>
    </row>
    <row r="1294" spans="1:2" x14ac:dyDescent="0.25">
      <c r="A1294" s="2">
        <v>3826</v>
      </c>
      <c r="B1294" s="2" t="s">
        <v>1276</v>
      </c>
    </row>
    <row r="1295" spans="1:2" x14ac:dyDescent="0.25">
      <c r="A1295" s="2">
        <v>3834</v>
      </c>
      <c r="B1295" s="2" t="s">
        <v>1277</v>
      </c>
    </row>
    <row r="1296" spans="1:2" x14ac:dyDescent="0.25">
      <c r="A1296" s="2">
        <v>3835</v>
      </c>
      <c r="B1296" s="2" t="s">
        <v>1278</v>
      </c>
    </row>
    <row r="1297" spans="1:2" x14ac:dyDescent="0.25">
      <c r="A1297" s="2">
        <v>3836</v>
      </c>
      <c r="B1297" s="2" t="s">
        <v>1279</v>
      </c>
    </row>
    <row r="1298" spans="1:2" x14ac:dyDescent="0.25">
      <c r="A1298" s="2">
        <v>3837</v>
      </c>
      <c r="B1298" s="2" t="s">
        <v>1280</v>
      </c>
    </row>
    <row r="1299" spans="1:2" x14ac:dyDescent="0.25">
      <c r="A1299" s="2">
        <v>3839</v>
      </c>
      <c r="B1299" s="2" t="s">
        <v>1281</v>
      </c>
    </row>
    <row r="1300" spans="1:2" x14ac:dyDescent="0.25">
      <c r="A1300" s="2">
        <v>3840</v>
      </c>
      <c r="B1300" s="2" t="s">
        <v>1282</v>
      </c>
    </row>
    <row r="1301" spans="1:2" x14ac:dyDescent="0.25">
      <c r="A1301" s="2">
        <v>3841</v>
      </c>
      <c r="B1301" s="2" t="s">
        <v>1283</v>
      </c>
    </row>
    <row r="1302" spans="1:2" x14ac:dyDescent="0.25">
      <c r="A1302" s="2">
        <v>3842</v>
      </c>
      <c r="B1302" s="2" t="s">
        <v>1284</v>
      </c>
    </row>
    <row r="1303" spans="1:2" x14ac:dyDescent="0.25">
      <c r="A1303" s="2">
        <v>3843</v>
      </c>
      <c r="B1303" s="2" t="s">
        <v>1285</v>
      </c>
    </row>
    <row r="1304" spans="1:2" x14ac:dyDescent="0.25">
      <c r="A1304" s="2">
        <v>3844</v>
      </c>
      <c r="B1304" s="2" t="s">
        <v>1286</v>
      </c>
    </row>
    <row r="1305" spans="1:2" x14ac:dyDescent="0.25">
      <c r="A1305" s="2">
        <v>3845</v>
      </c>
      <c r="B1305" s="2" t="s">
        <v>1287</v>
      </c>
    </row>
    <row r="1306" spans="1:2" x14ac:dyDescent="0.25">
      <c r="A1306" s="2">
        <v>3847</v>
      </c>
      <c r="B1306" s="2" t="s">
        <v>1288</v>
      </c>
    </row>
    <row r="1307" spans="1:2" x14ac:dyDescent="0.25">
      <c r="A1307" s="2">
        <v>3848</v>
      </c>
      <c r="B1307" s="2" t="s">
        <v>1289</v>
      </c>
    </row>
    <row r="1308" spans="1:2" x14ac:dyDescent="0.25">
      <c r="A1308" s="2">
        <v>3850</v>
      </c>
      <c r="B1308" s="2" t="s">
        <v>1290</v>
      </c>
    </row>
    <row r="1309" spans="1:2" x14ac:dyDescent="0.25">
      <c r="A1309" s="2">
        <v>3851</v>
      </c>
      <c r="B1309" s="2" t="s">
        <v>1291</v>
      </c>
    </row>
    <row r="1310" spans="1:2" x14ac:dyDescent="0.25">
      <c r="A1310" s="2">
        <v>3852</v>
      </c>
      <c r="B1310" s="2" t="s">
        <v>1292</v>
      </c>
    </row>
    <row r="1311" spans="1:2" x14ac:dyDescent="0.25">
      <c r="A1311" s="2">
        <v>3853</v>
      </c>
      <c r="B1311" s="2" t="s">
        <v>1293</v>
      </c>
    </row>
    <row r="1312" spans="1:2" x14ac:dyDescent="0.25">
      <c r="A1312" s="2">
        <v>3854</v>
      </c>
      <c r="B1312" s="2" t="s">
        <v>1294</v>
      </c>
    </row>
    <row r="1313" spans="1:2" x14ac:dyDescent="0.25">
      <c r="A1313" s="2">
        <v>3856</v>
      </c>
      <c r="B1313" s="2" t="s">
        <v>1295</v>
      </c>
    </row>
    <row r="1314" spans="1:2" x14ac:dyDescent="0.25">
      <c r="A1314" s="2">
        <v>3857</v>
      </c>
      <c r="B1314" s="2" t="s">
        <v>1296</v>
      </c>
    </row>
    <row r="1315" spans="1:2" x14ac:dyDescent="0.25">
      <c r="A1315" s="2">
        <v>3858</v>
      </c>
      <c r="B1315" s="2" t="s">
        <v>4231</v>
      </c>
    </row>
    <row r="1316" spans="1:2" x14ac:dyDescent="0.25">
      <c r="A1316" s="2">
        <v>3861</v>
      </c>
      <c r="B1316" s="2" t="s">
        <v>1297</v>
      </c>
    </row>
    <row r="1317" spans="1:2" x14ac:dyDescent="0.25">
      <c r="A1317" s="2">
        <v>3863</v>
      </c>
      <c r="B1317" s="2" t="s">
        <v>1298</v>
      </c>
    </row>
    <row r="1318" spans="1:2" x14ac:dyDescent="0.25">
      <c r="A1318" s="2">
        <v>3864</v>
      </c>
      <c r="B1318" s="2" t="s">
        <v>1299</v>
      </c>
    </row>
    <row r="1319" spans="1:2" x14ac:dyDescent="0.25">
      <c r="A1319" s="2">
        <v>3865</v>
      </c>
      <c r="B1319" s="2" t="s">
        <v>1300</v>
      </c>
    </row>
    <row r="1320" spans="1:2" x14ac:dyDescent="0.25">
      <c r="A1320" s="2">
        <v>3877</v>
      </c>
      <c r="B1320" s="2" t="s">
        <v>1301</v>
      </c>
    </row>
    <row r="1321" spans="1:2" x14ac:dyDescent="0.25">
      <c r="A1321" s="2">
        <v>3878</v>
      </c>
      <c r="B1321" s="2" t="s">
        <v>1302</v>
      </c>
    </row>
    <row r="1322" spans="1:2" x14ac:dyDescent="0.25">
      <c r="A1322" s="2">
        <v>3880</v>
      </c>
      <c r="B1322" s="2" t="s">
        <v>1303</v>
      </c>
    </row>
    <row r="1323" spans="1:2" x14ac:dyDescent="0.25">
      <c r="A1323" s="2">
        <v>3891</v>
      </c>
      <c r="B1323" s="2" t="s">
        <v>1304</v>
      </c>
    </row>
    <row r="1324" spans="1:2" x14ac:dyDescent="0.25">
      <c r="A1324" s="2">
        <v>3892</v>
      </c>
      <c r="B1324" s="2" t="s">
        <v>1305</v>
      </c>
    </row>
    <row r="1325" spans="1:2" x14ac:dyDescent="0.25">
      <c r="A1325" s="2">
        <v>3895</v>
      </c>
      <c r="B1325" s="2" t="s">
        <v>1306</v>
      </c>
    </row>
    <row r="1326" spans="1:2" x14ac:dyDescent="0.25">
      <c r="A1326" s="2">
        <v>3896</v>
      </c>
      <c r="B1326" s="2" t="s">
        <v>1307</v>
      </c>
    </row>
    <row r="1327" spans="1:2" x14ac:dyDescent="0.25">
      <c r="A1327" s="2">
        <v>3900</v>
      </c>
      <c r="B1327" s="2" t="s">
        <v>1308</v>
      </c>
    </row>
    <row r="1328" spans="1:2" x14ac:dyDescent="0.25">
      <c r="A1328" s="2">
        <v>3901</v>
      </c>
      <c r="B1328" s="2" t="s">
        <v>1309</v>
      </c>
    </row>
    <row r="1329" spans="1:2" x14ac:dyDescent="0.25">
      <c r="A1329" s="2">
        <v>3902</v>
      </c>
      <c r="B1329" s="2" t="s">
        <v>1310</v>
      </c>
    </row>
    <row r="1330" spans="1:2" x14ac:dyDescent="0.25">
      <c r="A1330" s="2">
        <v>3903</v>
      </c>
      <c r="B1330" s="2" t="s">
        <v>1311</v>
      </c>
    </row>
    <row r="1331" spans="1:2" x14ac:dyDescent="0.25">
      <c r="A1331" s="2">
        <v>3904</v>
      </c>
      <c r="B1331" s="2" t="s">
        <v>1312</v>
      </c>
    </row>
    <row r="1332" spans="1:2" x14ac:dyDescent="0.25">
      <c r="A1332" s="2">
        <v>3905</v>
      </c>
      <c r="B1332" s="2" t="s">
        <v>1313</v>
      </c>
    </row>
    <row r="1333" spans="1:2" x14ac:dyDescent="0.25">
      <c r="A1333" s="2">
        <v>3906</v>
      </c>
      <c r="B1333" s="2" t="s">
        <v>1314</v>
      </c>
    </row>
    <row r="1334" spans="1:2" x14ac:dyDescent="0.25">
      <c r="A1334" s="2">
        <v>3907</v>
      </c>
      <c r="B1334" s="2" t="s">
        <v>1315</v>
      </c>
    </row>
    <row r="1335" spans="1:2" x14ac:dyDescent="0.25">
      <c r="A1335" s="2">
        <v>3908</v>
      </c>
      <c r="B1335" s="2" t="s">
        <v>1316</v>
      </c>
    </row>
    <row r="1336" spans="1:2" x14ac:dyDescent="0.25">
      <c r="A1336" s="2">
        <v>3909</v>
      </c>
      <c r="B1336" s="2" t="s">
        <v>1317</v>
      </c>
    </row>
    <row r="1337" spans="1:2" x14ac:dyDescent="0.25">
      <c r="A1337" s="2">
        <v>3910</v>
      </c>
      <c r="B1337" s="2" t="s">
        <v>1318</v>
      </c>
    </row>
    <row r="1338" spans="1:2" x14ac:dyDescent="0.25">
      <c r="A1338" s="2">
        <v>3911</v>
      </c>
      <c r="B1338" s="2" t="s">
        <v>1319</v>
      </c>
    </row>
    <row r="1339" spans="1:2" x14ac:dyDescent="0.25">
      <c r="A1339" s="2">
        <v>3912</v>
      </c>
      <c r="B1339" s="2" t="s">
        <v>1320</v>
      </c>
    </row>
    <row r="1340" spans="1:2" x14ac:dyDescent="0.25">
      <c r="A1340" s="2">
        <v>3913</v>
      </c>
      <c r="B1340" s="2" t="s">
        <v>1321</v>
      </c>
    </row>
    <row r="1341" spans="1:2" x14ac:dyDescent="0.25">
      <c r="A1341" s="2">
        <v>3914</v>
      </c>
      <c r="B1341" s="2" t="s">
        <v>1322</v>
      </c>
    </row>
    <row r="1342" spans="1:2" x14ac:dyDescent="0.25">
      <c r="A1342" s="2">
        <v>3915</v>
      </c>
      <c r="B1342" s="2" t="s">
        <v>1323</v>
      </c>
    </row>
    <row r="1343" spans="1:2" x14ac:dyDescent="0.25">
      <c r="A1343" s="2">
        <v>3916</v>
      </c>
      <c r="B1343" s="2" t="s">
        <v>1324</v>
      </c>
    </row>
    <row r="1344" spans="1:2" x14ac:dyDescent="0.25">
      <c r="A1344" s="2">
        <v>3917</v>
      </c>
      <c r="B1344" s="2" t="s">
        <v>1325</v>
      </c>
    </row>
    <row r="1345" spans="1:2" x14ac:dyDescent="0.25">
      <c r="A1345" s="2">
        <v>3918</v>
      </c>
      <c r="B1345" s="2" t="s">
        <v>1326</v>
      </c>
    </row>
    <row r="1346" spans="1:2" x14ac:dyDescent="0.25">
      <c r="A1346" s="2">
        <v>3919</v>
      </c>
      <c r="B1346" s="2" t="s">
        <v>1327</v>
      </c>
    </row>
    <row r="1347" spans="1:2" x14ac:dyDescent="0.25">
      <c r="A1347" s="2">
        <v>3920</v>
      </c>
      <c r="B1347" s="2" t="s">
        <v>1328</v>
      </c>
    </row>
    <row r="1348" spans="1:2" x14ac:dyDescent="0.25">
      <c r="A1348" s="2">
        <v>3921</v>
      </c>
      <c r="B1348" s="2" t="s">
        <v>1329</v>
      </c>
    </row>
    <row r="1349" spans="1:2" x14ac:dyDescent="0.25">
      <c r="A1349" s="2">
        <v>3922</v>
      </c>
      <c r="B1349" s="2" t="s">
        <v>1330</v>
      </c>
    </row>
    <row r="1350" spans="1:2" x14ac:dyDescent="0.25">
      <c r="A1350" s="2">
        <v>3923</v>
      </c>
      <c r="B1350" s="2" t="s">
        <v>1331</v>
      </c>
    </row>
    <row r="1351" spans="1:2" x14ac:dyDescent="0.25">
      <c r="A1351" s="2">
        <v>3924</v>
      </c>
      <c r="B1351" s="2" t="s">
        <v>1332</v>
      </c>
    </row>
    <row r="1352" spans="1:2" x14ac:dyDescent="0.25">
      <c r="A1352" s="2">
        <v>3925</v>
      </c>
      <c r="B1352" s="2" t="s">
        <v>1333</v>
      </c>
    </row>
    <row r="1353" spans="1:2" x14ac:dyDescent="0.25">
      <c r="A1353" s="2">
        <v>3926</v>
      </c>
      <c r="B1353" s="2" t="s">
        <v>1334</v>
      </c>
    </row>
    <row r="1354" spans="1:2" x14ac:dyDescent="0.25">
      <c r="A1354" s="2">
        <v>3927</v>
      </c>
      <c r="B1354" s="2" t="s">
        <v>1335</v>
      </c>
    </row>
    <row r="1355" spans="1:2" x14ac:dyDescent="0.25">
      <c r="A1355" s="2">
        <v>3928</v>
      </c>
      <c r="B1355" s="2" t="s">
        <v>1336</v>
      </c>
    </row>
    <row r="1356" spans="1:2" x14ac:dyDescent="0.25">
      <c r="A1356" s="2">
        <v>3929</v>
      </c>
      <c r="B1356" s="2" t="s">
        <v>1337</v>
      </c>
    </row>
    <row r="1357" spans="1:2" x14ac:dyDescent="0.25">
      <c r="A1357" s="2">
        <v>3930</v>
      </c>
      <c r="B1357" s="2" t="s">
        <v>1338</v>
      </c>
    </row>
    <row r="1358" spans="1:2" x14ac:dyDescent="0.25">
      <c r="A1358" s="2">
        <v>3931</v>
      </c>
      <c r="B1358" s="2" t="s">
        <v>1339</v>
      </c>
    </row>
    <row r="1359" spans="1:2" x14ac:dyDescent="0.25">
      <c r="A1359" s="2">
        <v>3932</v>
      </c>
      <c r="B1359" s="2" t="s">
        <v>1340</v>
      </c>
    </row>
    <row r="1360" spans="1:2" x14ac:dyDescent="0.25">
      <c r="A1360" s="2">
        <v>3933</v>
      </c>
      <c r="B1360" s="2" t="s">
        <v>1341</v>
      </c>
    </row>
    <row r="1361" spans="1:2" x14ac:dyDescent="0.25">
      <c r="A1361" s="2">
        <v>3934</v>
      </c>
      <c r="B1361" s="2" t="s">
        <v>1342</v>
      </c>
    </row>
    <row r="1362" spans="1:2" x14ac:dyDescent="0.25">
      <c r="A1362" s="2">
        <v>3935</v>
      </c>
      <c r="B1362" s="2" t="s">
        <v>1343</v>
      </c>
    </row>
    <row r="1363" spans="1:2" x14ac:dyDescent="0.25">
      <c r="A1363" s="2">
        <v>3936</v>
      </c>
      <c r="B1363" s="2" t="s">
        <v>1344</v>
      </c>
    </row>
    <row r="1364" spans="1:2" x14ac:dyDescent="0.25">
      <c r="A1364" s="2">
        <v>3937</v>
      </c>
      <c r="B1364" s="2" t="s">
        <v>1345</v>
      </c>
    </row>
    <row r="1365" spans="1:2" x14ac:dyDescent="0.25">
      <c r="A1365" s="2">
        <v>3939</v>
      </c>
      <c r="B1365" s="2" t="s">
        <v>1346</v>
      </c>
    </row>
    <row r="1366" spans="1:2" x14ac:dyDescent="0.25">
      <c r="A1366" s="2">
        <v>3940</v>
      </c>
      <c r="B1366" s="2" t="s">
        <v>1347</v>
      </c>
    </row>
    <row r="1367" spans="1:2" x14ac:dyDescent="0.25">
      <c r="A1367" s="2">
        <v>3941</v>
      </c>
      <c r="B1367" s="2" t="s">
        <v>1348</v>
      </c>
    </row>
    <row r="1368" spans="1:2" x14ac:dyDescent="0.25">
      <c r="A1368" s="2">
        <v>3943</v>
      </c>
      <c r="B1368" s="2" t="s">
        <v>1349</v>
      </c>
    </row>
    <row r="1369" spans="1:2" x14ac:dyDescent="0.25">
      <c r="A1369" s="2">
        <v>3944</v>
      </c>
      <c r="B1369" s="2" t="s">
        <v>1350</v>
      </c>
    </row>
    <row r="1370" spans="1:2" x14ac:dyDescent="0.25">
      <c r="A1370" s="2">
        <v>3945</v>
      </c>
      <c r="B1370" s="2" t="s">
        <v>1351</v>
      </c>
    </row>
    <row r="1371" spans="1:2" x14ac:dyDescent="0.25">
      <c r="A1371" s="2">
        <v>3946</v>
      </c>
      <c r="B1371" s="2" t="s">
        <v>1352</v>
      </c>
    </row>
    <row r="1372" spans="1:2" x14ac:dyDescent="0.25">
      <c r="A1372" s="2">
        <v>3947</v>
      </c>
      <c r="B1372" s="2" t="s">
        <v>1353</v>
      </c>
    </row>
    <row r="1373" spans="1:2" x14ac:dyDescent="0.25">
      <c r="A1373" s="2">
        <v>3948</v>
      </c>
      <c r="B1373" s="2" t="s">
        <v>1354</v>
      </c>
    </row>
    <row r="1374" spans="1:2" x14ac:dyDescent="0.25">
      <c r="A1374" s="2">
        <v>3950</v>
      </c>
      <c r="B1374" s="2" t="s">
        <v>1355</v>
      </c>
    </row>
    <row r="1375" spans="1:2" x14ac:dyDescent="0.25">
      <c r="A1375" s="2">
        <v>3951</v>
      </c>
      <c r="B1375" s="2" t="s">
        <v>1356</v>
      </c>
    </row>
    <row r="1376" spans="1:2" x14ac:dyDescent="0.25">
      <c r="A1376" s="2">
        <v>3953</v>
      </c>
      <c r="B1376" s="2" t="s">
        <v>1357</v>
      </c>
    </row>
    <row r="1377" spans="1:2" x14ac:dyDescent="0.25">
      <c r="A1377" s="2">
        <v>3954</v>
      </c>
      <c r="B1377" s="2" t="s">
        <v>1358</v>
      </c>
    </row>
    <row r="1378" spans="1:2" x14ac:dyDescent="0.25">
      <c r="A1378" s="2">
        <v>3955</v>
      </c>
      <c r="B1378" s="2" t="s">
        <v>1359</v>
      </c>
    </row>
    <row r="1379" spans="1:2" x14ac:dyDescent="0.25">
      <c r="A1379" s="2">
        <v>3961</v>
      </c>
      <c r="B1379" s="2" t="s">
        <v>1360</v>
      </c>
    </row>
    <row r="1380" spans="1:2" x14ac:dyDescent="0.25">
      <c r="A1380" s="2">
        <v>3962</v>
      </c>
      <c r="B1380" s="2" t="s">
        <v>1361</v>
      </c>
    </row>
    <row r="1381" spans="1:2" x14ac:dyDescent="0.25">
      <c r="A1381" s="2">
        <v>3963</v>
      </c>
      <c r="B1381" s="2" t="s">
        <v>1362</v>
      </c>
    </row>
    <row r="1382" spans="1:2" x14ac:dyDescent="0.25">
      <c r="A1382" s="2">
        <v>3964</v>
      </c>
      <c r="B1382" s="2" t="s">
        <v>1363</v>
      </c>
    </row>
    <row r="1383" spans="1:2" x14ac:dyDescent="0.25">
      <c r="A1383" s="2">
        <v>3965</v>
      </c>
      <c r="B1383" s="2" t="s">
        <v>1364</v>
      </c>
    </row>
    <row r="1384" spans="1:2" x14ac:dyDescent="0.25">
      <c r="A1384" s="2">
        <v>3966</v>
      </c>
      <c r="B1384" s="2" t="s">
        <v>1365</v>
      </c>
    </row>
    <row r="1385" spans="1:2" x14ac:dyDescent="0.25">
      <c r="A1385" s="2">
        <v>3967</v>
      </c>
      <c r="B1385" s="2" t="s">
        <v>1366</v>
      </c>
    </row>
    <row r="1386" spans="1:2" x14ac:dyDescent="0.25">
      <c r="A1386" s="2">
        <v>3968</v>
      </c>
      <c r="B1386" s="2" t="s">
        <v>1367</v>
      </c>
    </row>
    <row r="1387" spans="1:2" x14ac:dyDescent="0.25">
      <c r="A1387" s="2">
        <v>3969</v>
      </c>
      <c r="B1387" s="2" t="s">
        <v>1368</v>
      </c>
    </row>
    <row r="1388" spans="1:2" x14ac:dyDescent="0.25">
      <c r="A1388" s="2">
        <v>3970</v>
      </c>
      <c r="B1388" s="2" t="s">
        <v>1369</v>
      </c>
    </row>
    <row r="1389" spans="1:2" x14ac:dyDescent="0.25">
      <c r="A1389" s="2">
        <v>3974</v>
      </c>
      <c r="B1389" s="2" t="s">
        <v>1370</v>
      </c>
    </row>
    <row r="1390" spans="1:2" x14ac:dyDescent="0.25">
      <c r="A1390" s="2">
        <v>3976</v>
      </c>
      <c r="B1390" s="2" t="s">
        <v>1371</v>
      </c>
    </row>
    <row r="1391" spans="1:2" x14ac:dyDescent="0.25">
      <c r="A1391" s="2">
        <v>3978</v>
      </c>
      <c r="B1391" s="2" t="s">
        <v>1372</v>
      </c>
    </row>
    <row r="1392" spans="1:2" x14ac:dyDescent="0.25">
      <c r="A1392" s="2">
        <v>3979</v>
      </c>
      <c r="B1392" s="2" t="s">
        <v>1373</v>
      </c>
    </row>
    <row r="1393" spans="1:2" x14ac:dyDescent="0.25">
      <c r="A1393" s="2">
        <v>3981</v>
      </c>
      <c r="B1393" s="2" t="s">
        <v>1374</v>
      </c>
    </row>
    <row r="1394" spans="1:2" x14ac:dyDescent="0.25">
      <c r="A1394" s="2">
        <v>3983</v>
      </c>
      <c r="B1394" s="2" t="s">
        <v>1375</v>
      </c>
    </row>
    <row r="1395" spans="1:2" x14ac:dyDescent="0.25">
      <c r="A1395" s="2">
        <v>3984</v>
      </c>
      <c r="B1395" s="2" t="s">
        <v>1376</v>
      </c>
    </row>
    <row r="1396" spans="1:2" x14ac:dyDescent="0.25">
      <c r="A1396" s="2">
        <v>3985</v>
      </c>
      <c r="B1396" s="2" t="s">
        <v>1377</v>
      </c>
    </row>
    <row r="1397" spans="1:2" x14ac:dyDescent="0.25">
      <c r="A1397" s="2">
        <v>3986</v>
      </c>
      <c r="B1397" s="2" t="s">
        <v>1378</v>
      </c>
    </row>
    <row r="1398" spans="1:2" x14ac:dyDescent="0.25">
      <c r="A1398" s="2">
        <v>3987</v>
      </c>
      <c r="B1398" s="2" t="s">
        <v>1379</v>
      </c>
    </row>
    <row r="1399" spans="1:2" x14ac:dyDescent="0.25">
      <c r="A1399" s="2">
        <v>3988</v>
      </c>
      <c r="B1399" s="2" t="s">
        <v>1380</v>
      </c>
    </row>
    <row r="1400" spans="1:2" x14ac:dyDescent="0.25">
      <c r="A1400" s="2">
        <v>3989</v>
      </c>
      <c r="B1400" s="2" t="s">
        <v>1381</v>
      </c>
    </row>
    <row r="1401" spans="1:2" x14ac:dyDescent="0.25">
      <c r="A1401" s="2">
        <v>3990</v>
      </c>
      <c r="B1401" s="2" t="s">
        <v>1382</v>
      </c>
    </row>
    <row r="1402" spans="1:2" x14ac:dyDescent="0.25">
      <c r="A1402" s="2">
        <v>3991</v>
      </c>
      <c r="B1402" s="2" t="s">
        <v>1383</v>
      </c>
    </row>
    <row r="1403" spans="1:2" x14ac:dyDescent="0.25">
      <c r="A1403" s="2">
        <v>3992</v>
      </c>
      <c r="B1403" s="2" t="s">
        <v>1384</v>
      </c>
    </row>
    <row r="1404" spans="1:2" x14ac:dyDescent="0.25">
      <c r="A1404" s="2">
        <v>3993</v>
      </c>
      <c r="B1404" s="2" t="s">
        <v>1385</v>
      </c>
    </row>
    <row r="1405" spans="1:2" x14ac:dyDescent="0.25">
      <c r="A1405" s="2">
        <v>3994</v>
      </c>
      <c r="B1405" s="2" t="s">
        <v>1386</v>
      </c>
    </row>
    <row r="1406" spans="1:2" x14ac:dyDescent="0.25">
      <c r="A1406" s="2">
        <v>3995</v>
      </c>
      <c r="B1406" s="2" t="s">
        <v>1387</v>
      </c>
    </row>
    <row r="1407" spans="1:2" x14ac:dyDescent="0.25">
      <c r="A1407" s="2">
        <v>3996</v>
      </c>
      <c r="B1407" s="2" t="s">
        <v>1388</v>
      </c>
    </row>
    <row r="1408" spans="1:2" x14ac:dyDescent="0.25">
      <c r="A1408" s="2">
        <v>3997</v>
      </c>
      <c r="B1408" s="2" t="s">
        <v>1389</v>
      </c>
    </row>
    <row r="1409" spans="1:2" x14ac:dyDescent="0.25">
      <c r="A1409" s="2">
        <v>3998</v>
      </c>
      <c r="B1409" s="2" t="s">
        <v>1390</v>
      </c>
    </row>
    <row r="1410" spans="1:2" x14ac:dyDescent="0.25">
      <c r="A1410" s="2">
        <v>3999</v>
      </c>
      <c r="B1410" s="2" t="s">
        <v>1391</v>
      </c>
    </row>
    <row r="1411" spans="1:2" x14ac:dyDescent="0.25">
      <c r="A1411" s="2">
        <v>4004</v>
      </c>
      <c r="B1411" s="2" t="s">
        <v>1392</v>
      </c>
    </row>
    <row r="1412" spans="1:2" x14ac:dyDescent="0.25">
      <c r="A1412" s="2">
        <v>4005</v>
      </c>
      <c r="B1412" s="2" t="s">
        <v>1393</v>
      </c>
    </row>
    <row r="1413" spans="1:2" x14ac:dyDescent="0.25">
      <c r="A1413" s="2">
        <v>4008</v>
      </c>
      <c r="B1413" s="2" t="s">
        <v>1394</v>
      </c>
    </row>
    <row r="1414" spans="1:2" x14ac:dyDescent="0.25">
      <c r="A1414" s="2">
        <v>4011</v>
      </c>
      <c r="B1414" s="2" t="s">
        <v>1395</v>
      </c>
    </row>
    <row r="1415" spans="1:2" x14ac:dyDescent="0.25">
      <c r="A1415" s="2">
        <v>4012</v>
      </c>
      <c r="B1415" s="2" t="s">
        <v>1396</v>
      </c>
    </row>
    <row r="1416" spans="1:2" x14ac:dyDescent="0.25">
      <c r="A1416" s="2">
        <v>4013</v>
      </c>
      <c r="B1416" s="2" t="s">
        <v>1397</v>
      </c>
    </row>
    <row r="1417" spans="1:2" x14ac:dyDescent="0.25">
      <c r="A1417" s="2">
        <v>4014</v>
      </c>
      <c r="B1417" s="2" t="s">
        <v>1398</v>
      </c>
    </row>
    <row r="1418" spans="1:2" x14ac:dyDescent="0.25">
      <c r="A1418" s="2">
        <v>4015</v>
      </c>
      <c r="B1418" s="2" t="s">
        <v>1399</v>
      </c>
    </row>
    <row r="1419" spans="1:2" x14ac:dyDescent="0.25">
      <c r="A1419" s="2">
        <v>4016</v>
      </c>
      <c r="B1419" s="2" t="s">
        <v>1400</v>
      </c>
    </row>
    <row r="1420" spans="1:2" x14ac:dyDescent="0.25">
      <c r="A1420" s="2">
        <v>4017</v>
      </c>
      <c r="B1420" s="2" t="s">
        <v>1401</v>
      </c>
    </row>
    <row r="1421" spans="1:2" x14ac:dyDescent="0.25">
      <c r="A1421" s="2">
        <v>4019</v>
      </c>
      <c r="B1421" s="2" t="s">
        <v>1402</v>
      </c>
    </row>
    <row r="1422" spans="1:2" x14ac:dyDescent="0.25">
      <c r="A1422" s="2">
        <v>4020</v>
      </c>
      <c r="B1422" s="2" t="s">
        <v>1403</v>
      </c>
    </row>
    <row r="1423" spans="1:2" x14ac:dyDescent="0.25">
      <c r="A1423" s="2">
        <v>4021</v>
      </c>
      <c r="B1423" s="2" t="s">
        <v>1404</v>
      </c>
    </row>
    <row r="1424" spans="1:2" x14ac:dyDescent="0.25">
      <c r="A1424" s="2">
        <v>4022</v>
      </c>
      <c r="B1424" s="2" t="s">
        <v>1405</v>
      </c>
    </row>
    <row r="1425" spans="1:2" x14ac:dyDescent="0.25">
      <c r="A1425" s="2">
        <v>4023</v>
      </c>
      <c r="B1425" s="2" t="s">
        <v>1406</v>
      </c>
    </row>
    <row r="1426" spans="1:2" x14ac:dyDescent="0.25">
      <c r="A1426" s="2">
        <v>4025</v>
      </c>
      <c r="B1426" s="2" t="s">
        <v>1407</v>
      </c>
    </row>
    <row r="1427" spans="1:2" x14ac:dyDescent="0.25">
      <c r="A1427" s="2">
        <v>4026</v>
      </c>
      <c r="B1427" s="2" t="s">
        <v>1408</v>
      </c>
    </row>
    <row r="1428" spans="1:2" x14ac:dyDescent="0.25">
      <c r="A1428" s="2">
        <v>4027</v>
      </c>
      <c r="B1428" s="2" t="s">
        <v>1409</v>
      </c>
    </row>
    <row r="1429" spans="1:2" x14ac:dyDescent="0.25">
      <c r="A1429" s="2">
        <v>4028</v>
      </c>
      <c r="B1429" s="2" t="s">
        <v>1410</v>
      </c>
    </row>
    <row r="1430" spans="1:2" x14ac:dyDescent="0.25">
      <c r="A1430" s="2">
        <v>4031</v>
      </c>
      <c r="B1430" s="2" t="s">
        <v>1411</v>
      </c>
    </row>
    <row r="1431" spans="1:2" x14ac:dyDescent="0.25">
      <c r="A1431" s="2">
        <v>4041</v>
      </c>
      <c r="B1431" s="2" t="s">
        <v>1412</v>
      </c>
    </row>
    <row r="1432" spans="1:2" x14ac:dyDescent="0.25">
      <c r="A1432" s="2">
        <v>4042</v>
      </c>
      <c r="B1432" s="2" t="s">
        <v>1413</v>
      </c>
    </row>
    <row r="1433" spans="1:2" x14ac:dyDescent="0.25">
      <c r="A1433" s="2">
        <v>4043</v>
      </c>
      <c r="B1433" s="2" t="s">
        <v>1414</v>
      </c>
    </row>
    <row r="1434" spans="1:2" x14ac:dyDescent="0.25">
      <c r="A1434" s="2">
        <v>4044</v>
      </c>
      <c r="B1434" s="2" t="s">
        <v>1415</v>
      </c>
    </row>
    <row r="1435" spans="1:2" x14ac:dyDescent="0.25">
      <c r="A1435" s="2">
        <v>4045</v>
      </c>
      <c r="B1435" s="2" t="s">
        <v>1416</v>
      </c>
    </row>
    <row r="1436" spans="1:2" x14ac:dyDescent="0.25">
      <c r="A1436" s="2">
        <v>4046</v>
      </c>
      <c r="B1436" s="2" t="s">
        <v>1417</v>
      </c>
    </row>
    <row r="1437" spans="1:2" x14ac:dyDescent="0.25">
      <c r="A1437" s="2">
        <v>4047</v>
      </c>
      <c r="B1437" s="2" t="s">
        <v>1418</v>
      </c>
    </row>
    <row r="1438" spans="1:2" x14ac:dyDescent="0.25">
      <c r="A1438" s="2">
        <v>4051</v>
      </c>
      <c r="B1438" s="2" t="s">
        <v>1419</v>
      </c>
    </row>
    <row r="1439" spans="1:2" x14ac:dyDescent="0.25">
      <c r="A1439" s="2">
        <v>4052</v>
      </c>
      <c r="B1439" s="2" t="s">
        <v>1420</v>
      </c>
    </row>
    <row r="1440" spans="1:2" x14ac:dyDescent="0.25">
      <c r="A1440" s="2">
        <v>4053</v>
      </c>
      <c r="B1440" s="2" t="s">
        <v>1421</v>
      </c>
    </row>
    <row r="1441" spans="1:2" x14ac:dyDescent="0.25">
      <c r="A1441" s="2">
        <v>4054</v>
      </c>
      <c r="B1441" s="2" t="s">
        <v>1422</v>
      </c>
    </row>
    <row r="1442" spans="1:2" x14ac:dyDescent="0.25">
      <c r="A1442" s="2">
        <v>4055</v>
      </c>
      <c r="B1442" s="2" t="s">
        <v>1423</v>
      </c>
    </row>
    <row r="1443" spans="1:2" x14ac:dyDescent="0.25">
      <c r="A1443" s="2">
        <v>4056</v>
      </c>
      <c r="B1443" s="2" t="s">
        <v>1424</v>
      </c>
    </row>
    <row r="1444" spans="1:2" x14ac:dyDescent="0.25">
      <c r="A1444" s="2">
        <v>4057</v>
      </c>
      <c r="B1444" s="2" t="s">
        <v>1425</v>
      </c>
    </row>
    <row r="1445" spans="1:2" x14ac:dyDescent="0.25">
      <c r="A1445" s="2">
        <v>4058</v>
      </c>
      <c r="B1445" s="2" t="s">
        <v>1426</v>
      </c>
    </row>
    <row r="1446" spans="1:2" x14ac:dyDescent="0.25">
      <c r="A1446" s="2">
        <v>4059</v>
      </c>
      <c r="B1446" s="2" t="s">
        <v>1427</v>
      </c>
    </row>
    <row r="1447" spans="1:2" x14ac:dyDescent="0.25">
      <c r="A1447" s="2">
        <v>4060</v>
      </c>
      <c r="B1447" s="2" t="s">
        <v>1428</v>
      </c>
    </row>
    <row r="1448" spans="1:2" x14ac:dyDescent="0.25">
      <c r="A1448" s="2">
        <v>4061</v>
      </c>
      <c r="B1448" s="2" t="s">
        <v>1429</v>
      </c>
    </row>
    <row r="1449" spans="1:2" x14ac:dyDescent="0.25">
      <c r="A1449" s="2">
        <v>4062</v>
      </c>
      <c r="B1449" s="2" t="s">
        <v>1430</v>
      </c>
    </row>
    <row r="1450" spans="1:2" x14ac:dyDescent="0.25">
      <c r="A1450" s="2">
        <v>4063</v>
      </c>
      <c r="B1450" s="2" t="s">
        <v>1431</v>
      </c>
    </row>
    <row r="1451" spans="1:2" x14ac:dyDescent="0.25">
      <c r="A1451" s="2">
        <v>4064</v>
      </c>
      <c r="B1451" s="2" t="s">
        <v>1432</v>
      </c>
    </row>
    <row r="1452" spans="1:2" x14ac:dyDescent="0.25">
      <c r="A1452" s="2">
        <v>4068</v>
      </c>
      <c r="B1452" s="2" t="s">
        <v>1433</v>
      </c>
    </row>
    <row r="1453" spans="1:2" x14ac:dyDescent="0.25">
      <c r="A1453" s="2">
        <v>4069</v>
      </c>
      <c r="B1453" s="2" t="s">
        <v>1434</v>
      </c>
    </row>
    <row r="1454" spans="1:2" x14ac:dyDescent="0.25">
      <c r="A1454" s="2">
        <v>4071</v>
      </c>
      <c r="B1454" s="2" t="s">
        <v>1435</v>
      </c>
    </row>
    <row r="1455" spans="1:2" x14ac:dyDescent="0.25">
      <c r="A1455" s="2">
        <v>4072</v>
      </c>
      <c r="B1455" s="2" t="s">
        <v>1436</v>
      </c>
    </row>
    <row r="1456" spans="1:2" x14ac:dyDescent="0.25">
      <c r="A1456" s="2">
        <v>4073</v>
      </c>
      <c r="B1456" s="2" t="s">
        <v>1437</v>
      </c>
    </row>
    <row r="1457" spans="1:2" x14ac:dyDescent="0.25">
      <c r="A1457" s="2">
        <v>4074</v>
      </c>
      <c r="B1457" s="2" t="s">
        <v>1438</v>
      </c>
    </row>
    <row r="1458" spans="1:2" x14ac:dyDescent="0.25">
      <c r="A1458" s="2">
        <v>4075</v>
      </c>
      <c r="B1458" s="2" t="s">
        <v>1439</v>
      </c>
    </row>
    <row r="1459" spans="1:2" x14ac:dyDescent="0.25">
      <c r="A1459" s="2">
        <v>4076</v>
      </c>
      <c r="B1459" s="2" t="s">
        <v>1440</v>
      </c>
    </row>
    <row r="1460" spans="1:2" x14ac:dyDescent="0.25">
      <c r="A1460" s="2">
        <v>4078</v>
      </c>
      <c r="B1460" s="2" t="s">
        <v>1441</v>
      </c>
    </row>
    <row r="1461" spans="1:2" x14ac:dyDescent="0.25">
      <c r="A1461" s="2">
        <v>4080</v>
      </c>
      <c r="B1461" s="2" t="s">
        <v>1442</v>
      </c>
    </row>
    <row r="1462" spans="1:2" x14ac:dyDescent="0.25">
      <c r="A1462" s="2">
        <v>4082</v>
      </c>
      <c r="B1462" s="2" t="s">
        <v>1443</v>
      </c>
    </row>
    <row r="1463" spans="1:2" x14ac:dyDescent="0.25">
      <c r="A1463" s="2">
        <v>4088</v>
      </c>
      <c r="B1463" s="2" t="s">
        <v>1444</v>
      </c>
    </row>
    <row r="1464" spans="1:2" x14ac:dyDescent="0.25">
      <c r="A1464" s="2">
        <v>4091</v>
      </c>
      <c r="B1464" s="2" t="s">
        <v>1445</v>
      </c>
    </row>
    <row r="1465" spans="1:2" x14ac:dyDescent="0.25">
      <c r="A1465" s="2">
        <v>4092</v>
      </c>
      <c r="B1465" s="2" t="s">
        <v>1446</v>
      </c>
    </row>
    <row r="1466" spans="1:2" x14ac:dyDescent="0.25">
      <c r="A1466" s="2">
        <v>4093</v>
      </c>
      <c r="B1466" s="2" t="s">
        <v>1447</v>
      </c>
    </row>
    <row r="1467" spans="1:2" x14ac:dyDescent="0.25">
      <c r="A1467" s="2">
        <v>4094</v>
      </c>
      <c r="B1467" s="2" t="s">
        <v>1448</v>
      </c>
    </row>
    <row r="1468" spans="1:2" x14ac:dyDescent="0.25">
      <c r="A1468" s="2">
        <v>4095</v>
      </c>
      <c r="B1468" s="2" t="s">
        <v>1449</v>
      </c>
    </row>
    <row r="1469" spans="1:2" x14ac:dyDescent="0.25">
      <c r="A1469" s="2">
        <v>4097</v>
      </c>
      <c r="B1469" s="2" t="s">
        <v>1450</v>
      </c>
    </row>
    <row r="1470" spans="1:2" x14ac:dyDescent="0.25">
      <c r="A1470" s="2">
        <v>4098</v>
      </c>
      <c r="B1470" s="2" t="s">
        <v>1451</v>
      </c>
    </row>
    <row r="1471" spans="1:2" x14ac:dyDescent="0.25">
      <c r="A1471" s="2">
        <v>4099</v>
      </c>
      <c r="B1471" s="2" t="s">
        <v>1452</v>
      </c>
    </row>
    <row r="1472" spans="1:2" x14ac:dyDescent="0.25">
      <c r="A1472" s="2">
        <v>4100</v>
      </c>
      <c r="B1472" s="2" t="s">
        <v>1453</v>
      </c>
    </row>
    <row r="1473" spans="1:2" x14ac:dyDescent="0.25">
      <c r="A1473" s="2">
        <v>4102</v>
      </c>
      <c r="B1473" s="2" t="s">
        <v>1454</v>
      </c>
    </row>
    <row r="1474" spans="1:2" x14ac:dyDescent="0.25">
      <c r="A1474" s="2">
        <v>4107</v>
      </c>
      <c r="B1474" s="2" t="s">
        <v>1455</v>
      </c>
    </row>
    <row r="1475" spans="1:2" x14ac:dyDescent="0.25">
      <c r="A1475" s="2">
        <v>4109</v>
      </c>
      <c r="B1475" s="2" t="s">
        <v>1456</v>
      </c>
    </row>
    <row r="1476" spans="1:2" x14ac:dyDescent="0.25">
      <c r="A1476" s="2">
        <v>4112</v>
      </c>
      <c r="B1476" s="2" t="s">
        <v>1457</v>
      </c>
    </row>
    <row r="1477" spans="1:2" x14ac:dyDescent="0.25">
      <c r="A1477" s="2">
        <v>4113</v>
      </c>
      <c r="B1477" s="2" t="s">
        <v>1458</v>
      </c>
    </row>
    <row r="1478" spans="1:2" x14ac:dyDescent="0.25">
      <c r="A1478" s="2">
        <v>4114</v>
      </c>
      <c r="B1478" s="2" t="s">
        <v>1459</v>
      </c>
    </row>
    <row r="1479" spans="1:2" x14ac:dyDescent="0.25">
      <c r="A1479" s="2">
        <v>4116</v>
      </c>
      <c r="B1479" s="2" t="s">
        <v>1460</v>
      </c>
    </row>
    <row r="1480" spans="1:2" x14ac:dyDescent="0.25">
      <c r="A1480" s="2">
        <v>4118</v>
      </c>
      <c r="B1480" s="2" t="s">
        <v>1461</v>
      </c>
    </row>
    <row r="1481" spans="1:2" x14ac:dyDescent="0.25">
      <c r="A1481" s="2">
        <v>4119</v>
      </c>
      <c r="B1481" s="2" t="s">
        <v>1462</v>
      </c>
    </row>
    <row r="1482" spans="1:2" x14ac:dyDescent="0.25">
      <c r="A1482" s="2">
        <v>4120</v>
      </c>
      <c r="B1482" s="2" t="s">
        <v>1463</v>
      </c>
    </row>
    <row r="1483" spans="1:2" x14ac:dyDescent="0.25">
      <c r="A1483" s="2">
        <v>4124</v>
      </c>
      <c r="B1483" s="2" t="s">
        <v>1464</v>
      </c>
    </row>
    <row r="1484" spans="1:2" x14ac:dyDescent="0.25">
      <c r="A1484" s="2">
        <v>4125</v>
      </c>
      <c r="B1484" s="2" t="s">
        <v>1465</v>
      </c>
    </row>
    <row r="1485" spans="1:2" x14ac:dyDescent="0.25">
      <c r="A1485" s="2">
        <v>4151</v>
      </c>
      <c r="B1485" s="2" t="s">
        <v>1466</v>
      </c>
    </row>
    <row r="1486" spans="1:2" x14ac:dyDescent="0.25">
      <c r="A1486" s="2">
        <v>4165</v>
      </c>
      <c r="B1486" s="2" t="s">
        <v>1467</v>
      </c>
    </row>
    <row r="1487" spans="1:2" x14ac:dyDescent="0.25">
      <c r="A1487" s="2">
        <v>4166</v>
      </c>
      <c r="B1487" s="2" t="s">
        <v>1468</v>
      </c>
    </row>
    <row r="1488" spans="1:2" x14ac:dyDescent="0.25">
      <c r="A1488" s="2">
        <v>4167</v>
      </c>
      <c r="B1488" s="2" t="s">
        <v>1469</v>
      </c>
    </row>
    <row r="1489" spans="1:2" x14ac:dyDescent="0.25">
      <c r="A1489" s="2">
        <v>4168</v>
      </c>
      <c r="B1489" s="2" t="s">
        <v>1470</v>
      </c>
    </row>
    <row r="1490" spans="1:2" x14ac:dyDescent="0.25">
      <c r="A1490" s="2">
        <v>4169</v>
      </c>
      <c r="B1490" s="2" t="s">
        <v>1471</v>
      </c>
    </row>
    <row r="1491" spans="1:2" x14ac:dyDescent="0.25">
      <c r="A1491" s="2">
        <v>4170</v>
      </c>
      <c r="B1491" s="2" t="s">
        <v>1472</v>
      </c>
    </row>
    <row r="1492" spans="1:2" x14ac:dyDescent="0.25">
      <c r="A1492" s="2">
        <v>4171</v>
      </c>
      <c r="B1492" s="2" t="s">
        <v>1473</v>
      </c>
    </row>
    <row r="1493" spans="1:2" x14ac:dyDescent="0.25">
      <c r="A1493" s="2">
        <v>4172</v>
      </c>
      <c r="B1493" s="2" t="s">
        <v>1474</v>
      </c>
    </row>
    <row r="1494" spans="1:2" x14ac:dyDescent="0.25">
      <c r="A1494" s="2">
        <v>4173</v>
      </c>
      <c r="B1494" s="2" t="s">
        <v>1475</v>
      </c>
    </row>
    <row r="1495" spans="1:2" x14ac:dyDescent="0.25">
      <c r="A1495" s="2">
        <v>4174</v>
      </c>
      <c r="B1495" s="2" t="s">
        <v>1476</v>
      </c>
    </row>
    <row r="1496" spans="1:2" x14ac:dyDescent="0.25">
      <c r="A1496" s="2">
        <v>4175</v>
      </c>
      <c r="B1496" s="2" t="s">
        <v>1477</v>
      </c>
    </row>
    <row r="1497" spans="1:2" x14ac:dyDescent="0.25">
      <c r="A1497" s="2">
        <v>4176</v>
      </c>
      <c r="B1497" s="2" t="s">
        <v>1478</v>
      </c>
    </row>
    <row r="1498" spans="1:2" x14ac:dyDescent="0.25">
      <c r="A1498" s="2">
        <v>4177</v>
      </c>
      <c r="B1498" s="2" t="s">
        <v>1479</v>
      </c>
    </row>
    <row r="1499" spans="1:2" x14ac:dyDescent="0.25">
      <c r="A1499" s="2">
        <v>4178</v>
      </c>
      <c r="B1499" s="2" t="s">
        <v>1480</v>
      </c>
    </row>
    <row r="1500" spans="1:2" x14ac:dyDescent="0.25">
      <c r="A1500" s="2">
        <v>4179</v>
      </c>
      <c r="B1500" s="2" t="s">
        <v>1481</v>
      </c>
    </row>
    <row r="1501" spans="1:2" x14ac:dyDescent="0.25">
      <c r="A1501" s="2">
        <v>4180</v>
      </c>
      <c r="B1501" s="2" t="s">
        <v>1482</v>
      </c>
    </row>
    <row r="1502" spans="1:2" x14ac:dyDescent="0.25">
      <c r="A1502" s="2">
        <v>4182</v>
      </c>
      <c r="B1502" s="2" t="s">
        <v>1483</v>
      </c>
    </row>
    <row r="1503" spans="1:2" x14ac:dyDescent="0.25">
      <c r="A1503" s="2">
        <v>4183</v>
      </c>
      <c r="B1503" s="2" t="s">
        <v>1484</v>
      </c>
    </row>
    <row r="1504" spans="1:2" x14ac:dyDescent="0.25">
      <c r="A1504" s="2">
        <v>4185</v>
      </c>
      <c r="B1504" s="2" t="s">
        <v>1485</v>
      </c>
    </row>
    <row r="1505" spans="1:2" x14ac:dyDescent="0.25">
      <c r="A1505" s="2">
        <v>4186</v>
      </c>
      <c r="B1505" s="2" t="s">
        <v>1486</v>
      </c>
    </row>
    <row r="1506" spans="1:2" x14ac:dyDescent="0.25">
      <c r="A1506" s="2">
        <v>4187</v>
      </c>
      <c r="B1506" s="2" t="s">
        <v>1487</v>
      </c>
    </row>
    <row r="1507" spans="1:2" x14ac:dyDescent="0.25">
      <c r="A1507" s="2">
        <v>4188</v>
      </c>
      <c r="B1507" s="2" t="s">
        <v>4232</v>
      </c>
    </row>
    <row r="1508" spans="1:2" x14ac:dyDescent="0.25">
      <c r="A1508" s="2">
        <v>4189</v>
      </c>
      <c r="B1508" s="2" t="s">
        <v>1488</v>
      </c>
    </row>
    <row r="1509" spans="1:2" x14ac:dyDescent="0.25">
      <c r="A1509" s="2">
        <v>4192</v>
      </c>
      <c r="B1509" s="2" t="s">
        <v>1489</v>
      </c>
    </row>
    <row r="1510" spans="1:2" x14ac:dyDescent="0.25">
      <c r="A1510" s="2">
        <v>4193</v>
      </c>
      <c r="B1510" s="2" t="s">
        <v>1490</v>
      </c>
    </row>
    <row r="1511" spans="1:2" x14ac:dyDescent="0.25">
      <c r="A1511" s="2">
        <v>4194</v>
      </c>
      <c r="B1511" s="2" t="s">
        <v>1491</v>
      </c>
    </row>
    <row r="1512" spans="1:2" x14ac:dyDescent="0.25">
      <c r="A1512" s="2">
        <v>4196</v>
      </c>
      <c r="B1512" s="2" t="s">
        <v>1492</v>
      </c>
    </row>
    <row r="1513" spans="1:2" x14ac:dyDescent="0.25">
      <c r="A1513" s="2">
        <v>4197</v>
      </c>
      <c r="B1513" s="2" t="s">
        <v>1493</v>
      </c>
    </row>
    <row r="1514" spans="1:2" x14ac:dyDescent="0.25">
      <c r="A1514" s="2">
        <v>4198</v>
      </c>
      <c r="B1514" s="2" t="s">
        <v>1494</v>
      </c>
    </row>
    <row r="1515" spans="1:2" x14ac:dyDescent="0.25">
      <c r="A1515" s="2">
        <v>4199</v>
      </c>
      <c r="B1515" s="2" t="s">
        <v>1495</v>
      </c>
    </row>
    <row r="1516" spans="1:2" x14ac:dyDescent="0.25">
      <c r="A1516" s="2">
        <v>4200</v>
      </c>
      <c r="B1516" s="2" t="s">
        <v>1496</v>
      </c>
    </row>
    <row r="1517" spans="1:2" x14ac:dyDescent="0.25">
      <c r="A1517" s="2">
        <v>4202</v>
      </c>
      <c r="B1517" s="2" t="s">
        <v>1497</v>
      </c>
    </row>
    <row r="1518" spans="1:2" x14ac:dyDescent="0.25">
      <c r="A1518" s="2">
        <v>4203</v>
      </c>
      <c r="B1518" s="2" t="s">
        <v>1498</v>
      </c>
    </row>
    <row r="1519" spans="1:2" x14ac:dyDescent="0.25">
      <c r="A1519" s="2">
        <v>4204</v>
      </c>
      <c r="B1519" s="2" t="s">
        <v>1499</v>
      </c>
    </row>
    <row r="1520" spans="1:2" x14ac:dyDescent="0.25">
      <c r="A1520" s="2">
        <v>4205</v>
      </c>
      <c r="B1520" s="2" t="s">
        <v>1500</v>
      </c>
    </row>
    <row r="1521" spans="1:2" x14ac:dyDescent="0.25">
      <c r="A1521" s="2">
        <v>4206</v>
      </c>
      <c r="B1521" s="2" t="s">
        <v>1501</v>
      </c>
    </row>
    <row r="1522" spans="1:2" x14ac:dyDescent="0.25">
      <c r="A1522" s="2">
        <v>4208</v>
      </c>
      <c r="B1522" s="2" t="s">
        <v>1502</v>
      </c>
    </row>
    <row r="1523" spans="1:2" x14ac:dyDescent="0.25">
      <c r="A1523" s="2">
        <v>4212</v>
      </c>
      <c r="B1523" s="2" t="s">
        <v>1503</v>
      </c>
    </row>
    <row r="1524" spans="1:2" x14ac:dyDescent="0.25">
      <c r="A1524" s="2">
        <v>4215</v>
      </c>
      <c r="B1524" s="2" t="s">
        <v>1504</v>
      </c>
    </row>
    <row r="1525" spans="1:2" x14ac:dyDescent="0.25">
      <c r="A1525" s="2">
        <v>4216</v>
      </c>
      <c r="B1525" s="2" t="s">
        <v>1505</v>
      </c>
    </row>
    <row r="1526" spans="1:2" x14ac:dyDescent="0.25">
      <c r="A1526" s="2">
        <v>4218</v>
      </c>
      <c r="B1526" s="2" t="s">
        <v>1506</v>
      </c>
    </row>
    <row r="1527" spans="1:2" x14ac:dyDescent="0.25">
      <c r="A1527" s="2">
        <v>4220</v>
      </c>
      <c r="B1527" s="2" t="s">
        <v>1507</v>
      </c>
    </row>
    <row r="1528" spans="1:2" x14ac:dyDescent="0.25">
      <c r="A1528" s="2">
        <v>4221</v>
      </c>
      <c r="B1528" s="2" t="s">
        <v>1508</v>
      </c>
    </row>
    <row r="1529" spans="1:2" x14ac:dyDescent="0.25">
      <c r="A1529" s="2">
        <v>4222</v>
      </c>
      <c r="B1529" s="2" t="s">
        <v>1509</v>
      </c>
    </row>
    <row r="1530" spans="1:2" x14ac:dyDescent="0.25">
      <c r="A1530" s="2">
        <v>4224</v>
      </c>
      <c r="B1530" s="2" t="s">
        <v>1510</v>
      </c>
    </row>
    <row r="1531" spans="1:2" x14ac:dyDescent="0.25">
      <c r="A1531" s="2">
        <v>4228</v>
      </c>
      <c r="B1531" s="2" t="s">
        <v>1511</v>
      </c>
    </row>
    <row r="1532" spans="1:2" x14ac:dyDescent="0.25">
      <c r="A1532" s="2">
        <v>4229</v>
      </c>
      <c r="B1532" s="2" t="s">
        <v>1512</v>
      </c>
    </row>
    <row r="1533" spans="1:2" x14ac:dyDescent="0.25">
      <c r="A1533" s="2">
        <v>4231</v>
      </c>
      <c r="B1533" s="2" t="s">
        <v>1513</v>
      </c>
    </row>
    <row r="1534" spans="1:2" x14ac:dyDescent="0.25">
      <c r="A1534" s="2">
        <v>4234</v>
      </c>
      <c r="B1534" s="2" t="s">
        <v>1514</v>
      </c>
    </row>
    <row r="1535" spans="1:2" x14ac:dyDescent="0.25">
      <c r="A1535" s="2">
        <v>4235</v>
      </c>
      <c r="B1535" s="2" t="s">
        <v>1515</v>
      </c>
    </row>
    <row r="1536" spans="1:2" x14ac:dyDescent="0.25">
      <c r="A1536" s="2">
        <v>4237</v>
      </c>
      <c r="B1536" s="2" t="s">
        <v>1516</v>
      </c>
    </row>
    <row r="1537" spans="1:2" x14ac:dyDescent="0.25">
      <c r="A1537" s="2">
        <v>4238</v>
      </c>
      <c r="B1537" s="2" t="s">
        <v>1517</v>
      </c>
    </row>
    <row r="1538" spans="1:2" x14ac:dyDescent="0.25">
      <c r="A1538" s="2">
        <v>4240</v>
      </c>
      <c r="B1538" s="2" t="s">
        <v>1518</v>
      </c>
    </row>
    <row r="1539" spans="1:2" x14ac:dyDescent="0.25">
      <c r="A1539" s="2">
        <v>4241</v>
      </c>
      <c r="B1539" s="2" t="s">
        <v>1519</v>
      </c>
    </row>
    <row r="1540" spans="1:2" x14ac:dyDescent="0.25">
      <c r="A1540" s="2">
        <v>4242</v>
      </c>
      <c r="B1540" s="2" t="s">
        <v>1520</v>
      </c>
    </row>
    <row r="1541" spans="1:2" x14ac:dyDescent="0.25">
      <c r="A1541" s="2">
        <v>4243</v>
      </c>
      <c r="B1541" s="2" t="s">
        <v>1521</v>
      </c>
    </row>
    <row r="1542" spans="1:2" x14ac:dyDescent="0.25">
      <c r="A1542" s="2">
        <v>4245</v>
      </c>
      <c r="B1542" s="2" t="s">
        <v>1522</v>
      </c>
    </row>
    <row r="1543" spans="1:2" x14ac:dyDescent="0.25">
      <c r="A1543" s="2">
        <v>4246</v>
      </c>
      <c r="B1543" s="2" t="s">
        <v>1523</v>
      </c>
    </row>
    <row r="1544" spans="1:2" x14ac:dyDescent="0.25">
      <c r="A1544" s="2">
        <v>4247</v>
      </c>
      <c r="B1544" s="2" t="s">
        <v>1524</v>
      </c>
    </row>
    <row r="1545" spans="1:2" x14ac:dyDescent="0.25">
      <c r="A1545" s="2">
        <v>4248</v>
      </c>
      <c r="B1545" s="2" t="s">
        <v>1525</v>
      </c>
    </row>
    <row r="1546" spans="1:2" x14ac:dyDescent="0.25">
      <c r="A1546" s="2">
        <v>4249</v>
      </c>
      <c r="B1546" s="2" t="s">
        <v>1526</v>
      </c>
    </row>
    <row r="1547" spans="1:2" x14ac:dyDescent="0.25">
      <c r="A1547" s="2">
        <v>4251</v>
      </c>
      <c r="B1547" s="2" t="s">
        <v>1527</v>
      </c>
    </row>
    <row r="1548" spans="1:2" x14ac:dyDescent="0.25">
      <c r="A1548" s="2">
        <v>4255</v>
      </c>
      <c r="B1548" s="2" t="s">
        <v>1528</v>
      </c>
    </row>
    <row r="1549" spans="1:2" x14ac:dyDescent="0.25">
      <c r="A1549" s="2">
        <v>4256</v>
      </c>
      <c r="B1549" s="2" t="s">
        <v>1529</v>
      </c>
    </row>
    <row r="1550" spans="1:2" x14ac:dyDescent="0.25">
      <c r="A1550" s="2">
        <v>4257</v>
      </c>
      <c r="B1550" s="2" t="s">
        <v>1530</v>
      </c>
    </row>
    <row r="1551" spans="1:2" x14ac:dyDescent="0.25">
      <c r="A1551" s="2">
        <v>4258</v>
      </c>
      <c r="B1551" s="2" t="s">
        <v>1531</v>
      </c>
    </row>
    <row r="1552" spans="1:2" x14ac:dyDescent="0.25">
      <c r="A1552" s="2">
        <v>4259</v>
      </c>
      <c r="B1552" s="2" t="s">
        <v>1532</v>
      </c>
    </row>
    <row r="1553" spans="1:2" x14ac:dyDescent="0.25">
      <c r="A1553" s="2">
        <v>4260</v>
      </c>
      <c r="B1553" s="2" t="s">
        <v>1533</v>
      </c>
    </row>
    <row r="1554" spans="1:2" x14ac:dyDescent="0.25">
      <c r="A1554" s="2">
        <v>4261</v>
      </c>
      <c r="B1554" s="2" t="s">
        <v>1534</v>
      </c>
    </row>
    <row r="1555" spans="1:2" x14ac:dyDescent="0.25">
      <c r="A1555" s="2">
        <v>4262</v>
      </c>
      <c r="B1555" s="2" t="s">
        <v>1535</v>
      </c>
    </row>
    <row r="1556" spans="1:2" x14ac:dyDescent="0.25">
      <c r="A1556" s="2">
        <v>4263</v>
      </c>
      <c r="B1556" s="2" t="s">
        <v>1536</v>
      </c>
    </row>
    <row r="1557" spans="1:2" x14ac:dyDescent="0.25">
      <c r="A1557" s="2">
        <v>4264</v>
      </c>
      <c r="B1557" s="2" t="s">
        <v>1537</v>
      </c>
    </row>
    <row r="1558" spans="1:2" x14ac:dyDescent="0.25">
      <c r="A1558" s="2">
        <v>4265</v>
      </c>
      <c r="B1558" s="2" t="s">
        <v>1538</v>
      </c>
    </row>
    <row r="1559" spans="1:2" x14ac:dyDescent="0.25">
      <c r="A1559" s="2">
        <v>4267</v>
      </c>
      <c r="B1559" s="2" t="s">
        <v>1539</v>
      </c>
    </row>
    <row r="1560" spans="1:2" x14ac:dyDescent="0.25">
      <c r="A1560" s="2">
        <v>4268</v>
      </c>
      <c r="B1560" s="2" t="s">
        <v>1540</v>
      </c>
    </row>
    <row r="1561" spans="1:2" x14ac:dyDescent="0.25">
      <c r="A1561" s="2">
        <v>4270</v>
      </c>
      <c r="B1561" s="2" t="s">
        <v>1541</v>
      </c>
    </row>
    <row r="1562" spans="1:2" x14ac:dyDescent="0.25">
      <c r="A1562" s="2">
        <v>4272</v>
      </c>
      <c r="B1562" s="2" t="s">
        <v>1542</v>
      </c>
    </row>
    <row r="1563" spans="1:2" x14ac:dyDescent="0.25">
      <c r="A1563" s="2">
        <v>4274</v>
      </c>
      <c r="B1563" s="2" t="s">
        <v>1543</v>
      </c>
    </row>
    <row r="1564" spans="1:2" x14ac:dyDescent="0.25">
      <c r="A1564" s="2">
        <v>4275</v>
      </c>
      <c r="B1564" s="2" t="s">
        <v>1544</v>
      </c>
    </row>
    <row r="1565" spans="1:2" x14ac:dyDescent="0.25">
      <c r="A1565" s="2">
        <v>4284</v>
      </c>
      <c r="B1565" s="2" t="s">
        <v>1545</v>
      </c>
    </row>
    <row r="1566" spans="1:2" x14ac:dyDescent="0.25">
      <c r="A1566" s="2">
        <v>4286</v>
      </c>
      <c r="B1566" s="2" t="s">
        <v>1546</v>
      </c>
    </row>
    <row r="1567" spans="1:2" x14ac:dyDescent="0.25">
      <c r="A1567" s="2">
        <v>4287</v>
      </c>
      <c r="B1567" s="2" t="s">
        <v>1547</v>
      </c>
    </row>
    <row r="1568" spans="1:2" x14ac:dyDescent="0.25">
      <c r="A1568" s="2">
        <v>4288</v>
      </c>
      <c r="B1568" s="2" t="s">
        <v>1548</v>
      </c>
    </row>
    <row r="1569" spans="1:2" x14ac:dyDescent="0.25">
      <c r="A1569" s="2">
        <v>4290</v>
      </c>
      <c r="B1569" s="2" t="s">
        <v>1549</v>
      </c>
    </row>
    <row r="1570" spans="1:2" x14ac:dyDescent="0.25">
      <c r="A1570" s="2">
        <v>4293</v>
      </c>
      <c r="B1570" s="2" t="s">
        <v>1550</v>
      </c>
    </row>
    <row r="1571" spans="1:2" x14ac:dyDescent="0.25">
      <c r="A1571" s="2">
        <v>4295</v>
      </c>
      <c r="B1571" s="2" t="s">
        <v>1551</v>
      </c>
    </row>
    <row r="1572" spans="1:2" x14ac:dyDescent="0.25">
      <c r="A1572" s="2">
        <v>4298</v>
      </c>
      <c r="B1572" s="2" t="s">
        <v>1552</v>
      </c>
    </row>
    <row r="1573" spans="1:2" x14ac:dyDescent="0.25">
      <c r="A1573" s="2">
        <v>4299</v>
      </c>
      <c r="B1573" s="2" t="s">
        <v>1553</v>
      </c>
    </row>
    <row r="1574" spans="1:2" x14ac:dyDescent="0.25">
      <c r="A1574" s="2">
        <v>4301</v>
      </c>
      <c r="B1574" s="2" t="s">
        <v>1554</v>
      </c>
    </row>
    <row r="1575" spans="1:2" x14ac:dyDescent="0.25">
      <c r="A1575" s="2">
        <v>4304</v>
      </c>
      <c r="B1575" s="2" t="s">
        <v>1555</v>
      </c>
    </row>
    <row r="1576" spans="1:2" x14ac:dyDescent="0.25">
      <c r="A1576" s="2">
        <v>4307</v>
      </c>
      <c r="B1576" s="2" t="s">
        <v>1556</v>
      </c>
    </row>
    <row r="1577" spans="1:2" x14ac:dyDescent="0.25">
      <c r="A1577" s="2">
        <v>4308</v>
      </c>
      <c r="B1577" s="2" t="s">
        <v>1557</v>
      </c>
    </row>
    <row r="1578" spans="1:2" x14ac:dyDescent="0.25">
      <c r="A1578" s="2">
        <v>4310</v>
      </c>
      <c r="B1578" s="2" t="s">
        <v>1558</v>
      </c>
    </row>
    <row r="1579" spans="1:2" x14ac:dyDescent="0.25">
      <c r="A1579" s="2">
        <v>4312</v>
      </c>
      <c r="B1579" s="2" t="s">
        <v>1559</v>
      </c>
    </row>
    <row r="1580" spans="1:2" x14ac:dyDescent="0.25">
      <c r="A1580" s="2">
        <v>4316</v>
      </c>
      <c r="B1580" s="2" t="s">
        <v>1560</v>
      </c>
    </row>
    <row r="1581" spans="1:2" x14ac:dyDescent="0.25">
      <c r="A1581" s="2">
        <v>4317</v>
      </c>
      <c r="B1581" s="2" t="s">
        <v>1561</v>
      </c>
    </row>
    <row r="1582" spans="1:2" x14ac:dyDescent="0.25">
      <c r="A1582" s="2">
        <v>4318</v>
      </c>
      <c r="B1582" s="2" t="s">
        <v>1562</v>
      </c>
    </row>
    <row r="1583" spans="1:2" x14ac:dyDescent="0.25">
      <c r="A1583" s="2">
        <v>4319</v>
      </c>
      <c r="B1583" s="2" t="s">
        <v>1563</v>
      </c>
    </row>
    <row r="1584" spans="1:2" x14ac:dyDescent="0.25">
      <c r="A1584" s="2">
        <v>4320</v>
      </c>
      <c r="B1584" s="2" t="s">
        <v>1564</v>
      </c>
    </row>
    <row r="1585" spans="1:2" x14ac:dyDescent="0.25">
      <c r="A1585" s="2">
        <v>4323</v>
      </c>
      <c r="B1585" s="2" t="s">
        <v>1565</v>
      </c>
    </row>
    <row r="1586" spans="1:2" x14ac:dyDescent="0.25">
      <c r="A1586" s="2">
        <v>4324</v>
      </c>
      <c r="B1586" s="2" t="s">
        <v>1566</v>
      </c>
    </row>
    <row r="1587" spans="1:2" x14ac:dyDescent="0.25">
      <c r="A1587" s="2">
        <v>4326</v>
      </c>
      <c r="B1587" s="2" t="s">
        <v>1567</v>
      </c>
    </row>
    <row r="1588" spans="1:2" x14ac:dyDescent="0.25">
      <c r="A1588" s="2">
        <v>4327</v>
      </c>
      <c r="B1588" s="2" t="s">
        <v>1568</v>
      </c>
    </row>
    <row r="1589" spans="1:2" x14ac:dyDescent="0.25">
      <c r="A1589" s="2">
        <v>4331</v>
      </c>
      <c r="B1589" s="2" t="s">
        <v>1569</v>
      </c>
    </row>
    <row r="1590" spans="1:2" x14ac:dyDescent="0.25">
      <c r="A1590" s="2">
        <v>4333</v>
      </c>
      <c r="B1590" s="2" t="s">
        <v>1570</v>
      </c>
    </row>
    <row r="1591" spans="1:2" x14ac:dyDescent="0.25">
      <c r="A1591" s="2">
        <v>4334</v>
      </c>
      <c r="B1591" s="2" t="s">
        <v>1571</v>
      </c>
    </row>
    <row r="1592" spans="1:2" x14ac:dyDescent="0.25">
      <c r="A1592" s="2">
        <v>4335</v>
      </c>
      <c r="B1592" s="2" t="s">
        <v>1572</v>
      </c>
    </row>
    <row r="1593" spans="1:2" x14ac:dyDescent="0.25">
      <c r="A1593" s="2">
        <v>4337</v>
      </c>
      <c r="B1593" s="2" t="s">
        <v>1573</v>
      </c>
    </row>
    <row r="1594" spans="1:2" x14ac:dyDescent="0.25">
      <c r="A1594" s="2">
        <v>4341</v>
      </c>
      <c r="B1594" s="2" t="s">
        <v>1574</v>
      </c>
    </row>
    <row r="1595" spans="1:2" x14ac:dyDescent="0.25">
      <c r="A1595" s="2">
        <v>4343</v>
      </c>
      <c r="B1595" s="2" t="s">
        <v>1575</v>
      </c>
    </row>
    <row r="1596" spans="1:2" x14ac:dyDescent="0.25">
      <c r="A1596" s="2">
        <v>4344</v>
      </c>
      <c r="B1596" s="2" t="s">
        <v>1576</v>
      </c>
    </row>
    <row r="1597" spans="1:2" x14ac:dyDescent="0.25">
      <c r="A1597" s="2">
        <v>4345</v>
      </c>
      <c r="B1597" s="2" t="s">
        <v>1577</v>
      </c>
    </row>
    <row r="1598" spans="1:2" x14ac:dyDescent="0.25">
      <c r="A1598" s="2">
        <v>4346</v>
      </c>
      <c r="B1598" s="2" t="s">
        <v>1578</v>
      </c>
    </row>
    <row r="1599" spans="1:2" x14ac:dyDescent="0.25">
      <c r="A1599" s="2">
        <v>4347</v>
      </c>
      <c r="B1599" s="2" t="s">
        <v>1579</v>
      </c>
    </row>
    <row r="1600" spans="1:2" x14ac:dyDescent="0.25">
      <c r="A1600" s="2">
        <v>4348</v>
      </c>
      <c r="B1600" s="2" t="s">
        <v>1580</v>
      </c>
    </row>
    <row r="1601" spans="1:2" x14ac:dyDescent="0.25">
      <c r="A1601" s="2">
        <v>4350</v>
      </c>
      <c r="B1601" s="2" t="s">
        <v>1581</v>
      </c>
    </row>
    <row r="1602" spans="1:2" x14ac:dyDescent="0.25">
      <c r="A1602" s="2">
        <v>4351</v>
      </c>
      <c r="B1602" s="2" t="s">
        <v>1582</v>
      </c>
    </row>
    <row r="1603" spans="1:2" x14ac:dyDescent="0.25">
      <c r="A1603" s="2">
        <v>4355</v>
      </c>
      <c r="B1603" s="2" t="s">
        <v>1583</v>
      </c>
    </row>
    <row r="1604" spans="1:2" x14ac:dyDescent="0.25">
      <c r="A1604" s="2">
        <v>4356</v>
      </c>
      <c r="B1604" s="2" t="s">
        <v>1584</v>
      </c>
    </row>
    <row r="1605" spans="1:2" x14ac:dyDescent="0.25">
      <c r="A1605" s="2">
        <v>4360</v>
      </c>
      <c r="B1605" s="2" t="s">
        <v>1585</v>
      </c>
    </row>
    <row r="1606" spans="1:2" x14ac:dyDescent="0.25">
      <c r="A1606" s="2">
        <v>4361</v>
      </c>
      <c r="B1606" s="2" t="s">
        <v>1586</v>
      </c>
    </row>
    <row r="1607" spans="1:2" x14ac:dyDescent="0.25">
      <c r="A1607" s="2">
        <v>4362</v>
      </c>
      <c r="B1607" s="2" t="s">
        <v>1587</v>
      </c>
    </row>
    <row r="1608" spans="1:2" x14ac:dyDescent="0.25">
      <c r="A1608" s="2">
        <v>4365</v>
      </c>
      <c r="B1608" s="2" t="s">
        <v>1588</v>
      </c>
    </row>
    <row r="1609" spans="1:2" x14ac:dyDescent="0.25">
      <c r="A1609" s="2">
        <v>4366</v>
      </c>
      <c r="B1609" s="2" t="s">
        <v>1589</v>
      </c>
    </row>
    <row r="1610" spans="1:2" x14ac:dyDescent="0.25">
      <c r="A1610" s="2">
        <v>4367</v>
      </c>
      <c r="B1610" s="2" t="s">
        <v>1590</v>
      </c>
    </row>
    <row r="1611" spans="1:2" x14ac:dyDescent="0.25">
      <c r="A1611" s="2">
        <v>4368</v>
      </c>
      <c r="B1611" s="2" t="s">
        <v>1591</v>
      </c>
    </row>
    <row r="1612" spans="1:2" x14ac:dyDescent="0.25">
      <c r="A1612" s="2">
        <v>4369</v>
      </c>
      <c r="B1612" s="2" t="s">
        <v>1592</v>
      </c>
    </row>
    <row r="1613" spans="1:2" x14ac:dyDescent="0.25">
      <c r="A1613" s="2">
        <v>4370</v>
      </c>
      <c r="B1613" s="2" t="s">
        <v>1593</v>
      </c>
    </row>
    <row r="1614" spans="1:2" x14ac:dyDescent="0.25">
      <c r="A1614" s="2">
        <v>4371</v>
      </c>
      <c r="B1614" s="2" t="s">
        <v>1594</v>
      </c>
    </row>
    <row r="1615" spans="1:2" x14ac:dyDescent="0.25">
      <c r="A1615" s="2">
        <v>4372</v>
      </c>
      <c r="B1615" s="2" t="s">
        <v>1595</v>
      </c>
    </row>
    <row r="1616" spans="1:2" x14ac:dyDescent="0.25">
      <c r="A1616" s="2">
        <v>4373</v>
      </c>
      <c r="B1616" s="2" t="s">
        <v>1596</v>
      </c>
    </row>
    <row r="1617" spans="1:2" x14ac:dyDescent="0.25">
      <c r="A1617" s="2">
        <v>4374</v>
      </c>
      <c r="B1617" s="2" t="s">
        <v>1597</v>
      </c>
    </row>
    <row r="1618" spans="1:2" x14ac:dyDescent="0.25">
      <c r="A1618" s="2">
        <v>4375</v>
      </c>
      <c r="B1618" s="2" t="s">
        <v>1598</v>
      </c>
    </row>
    <row r="1619" spans="1:2" x14ac:dyDescent="0.25">
      <c r="A1619" s="2">
        <v>4376</v>
      </c>
      <c r="B1619" s="2" t="s">
        <v>1599</v>
      </c>
    </row>
    <row r="1620" spans="1:2" x14ac:dyDescent="0.25">
      <c r="A1620" s="2">
        <v>4377</v>
      </c>
      <c r="B1620" s="2" t="s">
        <v>1600</v>
      </c>
    </row>
    <row r="1621" spans="1:2" x14ac:dyDescent="0.25">
      <c r="A1621" s="2">
        <v>4378</v>
      </c>
      <c r="B1621" s="2" t="s">
        <v>1601</v>
      </c>
    </row>
    <row r="1622" spans="1:2" x14ac:dyDescent="0.25">
      <c r="A1622" s="2">
        <v>4379</v>
      </c>
      <c r="B1622" s="2" t="s">
        <v>1602</v>
      </c>
    </row>
    <row r="1623" spans="1:2" x14ac:dyDescent="0.25">
      <c r="A1623" s="2">
        <v>4380</v>
      </c>
      <c r="B1623" s="2" t="s">
        <v>1603</v>
      </c>
    </row>
    <row r="1624" spans="1:2" x14ac:dyDescent="0.25">
      <c r="A1624" s="2">
        <v>4381</v>
      </c>
      <c r="B1624" s="2" t="s">
        <v>1604</v>
      </c>
    </row>
    <row r="1625" spans="1:2" x14ac:dyDescent="0.25">
      <c r="A1625" s="2">
        <v>4382</v>
      </c>
      <c r="B1625" s="2" t="s">
        <v>1605</v>
      </c>
    </row>
    <row r="1626" spans="1:2" x14ac:dyDescent="0.25">
      <c r="A1626" s="2">
        <v>4384</v>
      </c>
      <c r="B1626" s="2" t="s">
        <v>1606</v>
      </c>
    </row>
    <row r="1627" spans="1:2" x14ac:dyDescent="0.25">
      <c r="A1627" s="2">
        <v>4385</v>
      </c>
      <c r="B1627" s="2" t="s">
        <v>1607</v>
      </c>
    </row>
    <row r="1628" spans="1:2" x14ac:dyDescent="0.25">
      <c r="A1628" s="2">
        <v>4386</v>
      </c>
      <c r="B1628" s="2" t="s">
        <v>1608</v>
      </c>
    </row>
    <row r="1629" spans="1:2" x14ac:dyDescent="0.25">
      <c r="A1629" s="2">
        <v>4387</v>
      </c>
      <c r="B1629" s="2" t="s">
        <v>1609</v>
      </c>
    </row>
    <row r="1630" spans="1:2" x14ac:dyDescent="0.25">
      <c r="A1630" s="2">
        <v>4388</v>
      </c>
      <c r="B1630" s="2" t="s">
        <v>1610</v>
      </c>
    </row>
    <row r="1631" spans="1:2" x14ac:dyDescent="0.25">
      <c r="A1631" s="2">
        <v>4389</v>
      </c>
      <c r="B1631" s="2" t="s">
        <v>1611</v>
      </c>
    </row>
    <row r="1632" spans="1:2" x14ac:dyDescent="0.25">
      <c r="A1632" s="2">
        <v>4390</v>
      </c>
      <c r="B1632" s="2" t="s">
        <v>1612</v>
      </c>
    </row>
    <row r="1633" spans="1:2" x14ac:dyDescent="0.25">
      <c r="A1633" s="2">
        <v>4391</v>
      </c>
      <c r="B1633" s="2" t="s">
        <v>1613</v>
      </c>
    </row>
    <row r="1634" spans="1:2" x14ac:dyDescent="0.25">
      <c r="A1634" s="2">
        <v>4392</v>
      </c>
      <c r="B1634" s="2" t="s">
        <v>1614</v>
      </c>
    </row>
    <row r="1635" spans="1:2" x14ac:dyDescent="0.25">
      <c r="A1635" s="2">
        <v>4393</v>
      </c>
      <c r="B1635" s="2" t="s">
        <v>1615</v>
      </c>
    </row>
    <row r="1636" spans="1:2" x14ac:dyDescent="0.25">
      <c r="A1636" s="2">
        <v>4394</v>
      </c>
      <c r="B1636" s="2" t="s">
        <v>1616</v>
      </c>
    </row>
    <row r="1637" spans="1:2" x14ac:dyDescent="0.25">
      <c r="A1637" s="2">
        <v>4395</v>
      </c>
      <c r="B1637" s="2" t="s">
        <v>1617</v>
      </c>
    </row>
    <row r="1638" spans="1:2" x14ac:dyDescent="0.25">
      <c r="A1638" s="2">
        <v>4396</v>
      </c>
      <c r="B1638" s="2" t="s">
        <v>1618</v>
      </c>
    </row>
    <row r="1639" spans="1:2" x14ac:dyDescent="0.25">
      <c r="A1639" s="2">
        <v>4397</v>
      </c>
      <c r="B1639" s="2" t="s">
        <v>1619</v>
      </c>
    </row>
    <row r="1640" spans="1:2" x14ac:dyDescent="0.25">
      <c r="A1640" s="2">
        <v>4398</v>
      </c>
      <c r="B1640" s="2" t="s">
        <v>1620</v>
      </c>
    </row>
    <row r="1641" spans="1:2" x14ac:dyDescent="0.25">
      <c r="A1641" s="2">
        <v>4401</v>
      </c>
      <c r="B1641" s="2" t="s">
        <v>1621</v>
      </c>
    </row>
    <row r="1642" spans="1:2" x14ac:dyDescent="0.25">
      <c r="A1642" s="2">
        <v>4403</v>
      </c>
      <c r="B1642" s="2" t="s">
        <v>1622</v>
      </c>
    </row>
    <row r="1643" spans="1:2" x14ac:dyDescent="0.25">
      <c r="A1643" s="2">
        <v>4404</v>
      </c>
      <c r="B1643" s="2" t="s">
        <v>1623</v>
      </c>
    </row>
    <row r="1644" spans="1:2" x14ac:dyDescent="0.25">
      <c r="A1644" s="2">
        <v>4406</v>
      </c>
      <c r="B1644" s="2" t="s">
        <v>1624</v>
      </c>
    </row>
    <row r="1645" spans="1:2" x14ac:dyDescent="0.25">
      <c r="A1645" s="2">
        <v>4409</v>
      </c>
      <c r="B1645" s="2" t="s">
        <v>1625</v>
      </c>
    </row>
    <row r="1646" spans="1:2" x14ac:dyDescent="0.25">
      <c r="A1646" s="2">
        <v>4410</v>
      </c>
      <c r="B1646" s="2" t="s">
        <v>1626</v>
      </c>
    </row>
    <row r="1647" spans="1:2" x14ac:dyDescent="0.25">
      <c r="A1647" s="2">
        <v>4412</v>
      </c>
      <c r="B1647" s="2" t="s">
        <v>1627</v>
      </c>
    </row>
    <row r="1648" spans="1:2" x14ac:dyDescent="0.25">
      <c r="A1648" s="2">
        <v>4413</v>
      </c>
      <c r="B1648" s="2" t="s">
        <v>1628</v>
      </c>
    </row>
    <row r="1649" spans="1:2" x14ac:dyDescent="0.25">
      <c r="A1649" s="2">
        <v>4414</v>
      </c>
      <c r="B1649" s="2" t="s">
        <v>1629</v>
      </c>
    </row>
    <row r="1650" spans="1:2" x14ac:dyDescent="0.25">
      <c r="A1650" s="2">
        <v>4415</v>
      </c>
      <c r="B1650" s="2" t="s">
        <v>1630</v>
      </c>
    </row>
    <row r="1651" spans="1:2" x14ac:dyDescent="0.25">
      <c r="A1651" s="2">
        <v>4416</v>
      </c>
      <c r="B1651" s="2" t="s">
        <v>1631</v>
      </c>
    </row>
    <row r="1652" spans="1:2" x14ac:dyDescent="0.25">
      <c r="A1652" s="2">
        <v>4417</v>
      </c>
      <c r="B1652" s="2" t="s">
        <v>1632</v>
      </c>
    </row>
    <row r="1653" spans="1:2" x14ac:dyDescent="0.25">
      <c r="A1653" s="2">
        <v>4418</v>
      </c>
      <c r="B1653" s="2" t="s">
        <v>1633</v>
      </c>
    </row>
    <row r="1654" spans="1:2" x14ac:dyDescent="0.25">
      <c r="A1654" s="2">
        <v>4419</v>
      </c>
      <c r="B1654" s="2" t="s">
        <v>1634</v>
      </c>
    </row>
    <row r="1655" spans="1:2" x14ac:dyDescent="0.25">
      <c r="A1655" s="2">
        <v>4420</v>
      </c>
      <c r="B1655" s="2" t="s">
        <v>1635</v>
      </c>
    </row>
    <row r="1656" spans="1:2" x14ac:dyDescent="0.25">
      <c r="A1656" s="2">
        <v>4421</v>
      </c>
      <c r="B1656" s="2" t="s">
        <v>1636</v>
      </c>
    </row>
    <row r="1657" spans="1:2" x14ac:dyDescent="0.25">
      <c r="A1657" s="2">
        <v>4422</v>
      </c>
      <c r="B1657" s="2" t="s">
        <v>1637</v>
      </c>
    </row>
    <row r="1658" spans="1:2" x14ac:dyDescent="0.25">
      <c r="A1658" s="2">
        <v>4423</v>
      </c>
      <c r="B1658" s="2" t="s">
        <v>1638</v>
      </c>
    </row>
    <row r="1659" spans="1:2" x14ac:dyDescent="0.25">
      <c r="A1659" s="2">
        <v>4424</v>
      </c>
      <c r="B1659" s="2" t="s">
        <v>1639</v>
      </c>
    </row>
    <row r="1660" spans="1:2" x14ac:dyDescent="0.25">
      <c r="A1660" s="2">
        <v>4425</v>
      </c>
      <c r="B1660" s="2" t="s">
        <v>1640</v>
      </c>
    </row>
    <row r="1661" spans="1:2" x14ac:dyDescent="0.25">
      <c r="A1661" s="2">
        <v>4426</v>
      </c>
      <c r="B1661" s="2" t="s">
        <v>1641</v>
      </c>
    </row>
    <row r="1662" spans="1:2" x14ac:dyDescent="0.25">
      <c r="A1662" s="2">
        <v>4427</v>
      </c>
      <c r="B1662" s="2" t="s">
        <v>1642</v>
      </c>
    </row>
    <row r="1663" spans="1:2" x14ac:dyDescent="0.25">
      <c r="A1663" s="2">
        <v>4428</v>
      </c>
      <c r="B1663" s="2" t="s">
        <v>1643</v>
      </c>
    </row>
    <row r="1664" spans="1:2" x14ac:dyDescent="0.25">
      <c r="A1664" s="2">
        <v>4429</v>
      </c>
      <c r="B1664" s="2" t="s">
        <v>1644</v>
      </c>
    </row>
    <row r="1665" spans="1:2" x14ac:dyDescent="0.25">
      <c r="A1665" s="2">
        <v>4430</v>
      </c>
      <c r="B1665" s="2" t="s">
        <v>1645</v>
      </c>
    </row>
    <row r="1666" spans="1:2" x14ac:dyDescent="0.25">
      <c r="A1666" s="2">
        <v>4431</v>
      </c>
      <c r="B1666" s="2" t="s">
        <v>1646</v>
      </c>
    </row>
    <row r="1667" spans="1:2" x14ac:dyDescent="0.25">
      <c r="A1667" s="2">
        <v>4432</v>
      </c>
      <c r="B1667" s="2" t="s">
        <v>1647</v>
      </c>
    </row>
    <row r="1668" spans="1:2" x14ac:dyDescent="0.25">
      <c r="A1668" s="2">
        <v>4433</v>
      </c>
      <c r="B1668" s="2" t="s">
        <v>1648</v>
      </c>
    </row>
    <row r="1669" spans="1:2" x14ac:dyDescent="0.25">
      <c r="A1669" s="2">
        <v>4434</v>
      </c>
      <c r="B1669" s="2" t="s">
        <v>1649</v>
      </c>
    </row>
    <row r="1670" spans="1:2" x14ac:dyDescent="0.25">
      <c r="A1670" s="2">
        <v>4435</v>
      </c>
      <c r="B1670" s="2" t="s">
        <v>1650</v>
      </c>
    </row>
    <row r="1671" spans="1:2" x14ac:dyDescent="0.25">
      <c r="A1671" s="2">
        <v>4436</v>
      </c>
      <c r="B1671" s="2" t="s">
        <v>1651</v>
      </c>
    </row>
    <row r="1672" spans="1:2" x14ac:dyDescent="0.25">
      <c r="A1672" s="2">
        <v>4437</v>
      </c>
      <c r="B1672" s="2" t="s">
        <v>1652</v>
      </c>
    </row>
    <row r="1673" spans="1:2" x14ac:dyDescent="0.25">
      <c r="A1673" s="2">
        <v>4438</v>
      </c>
      <c r="B1673" s="2" t="s">
        <v>1653</v>
      </c>
    </row>
    <row r="1674" spans="1:2" x14ac:dyDescent="0.25">
      <c r="A1674" s="2">
        <v>4439</v>
      </c>
      <c r="B1674" s="2" t="s">
        <v>1654</v>
      </c>
    </row>
    <row r="1675" spans="1:2" x14ac:dyDescent="0.25">
      <c r="A1675" s="2">
        <v>4440</v>
      </c>
      <c r="B1675" s="2" t="s">
        <v>1655</v>
      </c>
    </row>
    <row r="1676" spans="1:2" x14ac:dyDescent="0.25">
      <c r="A1676" s="2">
        <v>4441</v>
      </c>
      <c r="B1676" s="2" t="s">
        <v>1656</v>
      </c>
    </row>
    <row r="1677" spans="1:2" x14ac:dyDescent="0.25">
      <c r="A1677" s="2">
        <v>4442</v>
      </c>
      <c r="B1677" s="2" t="s">
        <v>1657</v>
      </c>
    </row>
    <row r="1678" spans="1:2" x14ac:dyDescent="0.25">
      <c r="A1678" s="2">
        <v>4443</v>
      </c>
      <c r="B1678" s="2" t="s">
        <v>1658</v>
      </c>
    </row>
    <row r="1679" spans="1:2" x14ac:dyDescent="0.25">
      <c r="A1679" s="2">
        <v>4444</v>
      </c>
      <c r="B1679" s="2" t="s">
        <v>1659</v>
      </c>
    </row>
    <row r="1680" spans="1:2" x14ac:dyDescent="0.25">
      <c r="A1680" s="2">
        <v>4445</v>
      </c>
      <c r="B1680" s="2" t="s">
        <v>1660</v>
      </c>
    </row>
    <row r="1681" spans="1:2" x14ac:dyDescent="0.25">
      <c r="A1681" s="2">
        <v>4446</v>
      </c>
      <c r="B1681" s="2" t="s">
        <v>1661</v>
      </c>
    </row>
    <row r="1682" spans="1:2" x14ac:dyDescent="0.25">
      <c r="A1682" s="2">
        <v>4448</v>
      </c>
      <c r="B1682" s="2" t="s">
        <v>1662</v>
      </c>
    </row>
    <row r="1683" spans="1:2" x14ac:dyDescent="0.25">
      <c r="A1683" s="2">
        <v>4449</v>
      </c>
      <c r="B1683" s="2" t="s">
        <v>1663</v>
      </c>
    </row>
    <row r="1684" spans="1:2" x14ac:dyDescent="0.25">
      <c r="A1684" s="2">
        <v>4450</v>
      </c>
      <c r="B1684" s="2" t="s">
        <v>1664</v>
      </c>
    </row>
    <row r="1685" spans="1:2" x14ac:dyDescent="0.25">
      <c r="A1685" s="2">
        <v>4452</v>
      </c>
      <c r="B1685" s="2" t="s">
        <v>1665</v>
      </c>
    </row>
    <row r="1686" spans="1:2" x14ac:dyDescent="0.25">
      <c r="A1686" s="2">
        <v>4461</v>
      </c>
      <c r="B1686" s="2" t="s">
        <v>1666</v>
      </c>
    </row>
    <row r="1687" spans="1:2" x14ac:dyDescent="0.25">
      <c r="A1687" s="2">
        <v>4462</v>
      </c>
      <c r="B1687" s="2" t="s">
        <v>1667</v>
      </c>
    </row>
    <row r="1688" spans="1:2" x14ac:dyDescent="0.25">
      <c r="A1688" s="2">
        <v>4463</v>
      </c>
      <c r="B1688" s="2" t="s">
        <v>1668</v>
      </c>
    </row>
    <row r="1689" spans="1:2" x14ac:dyDescent="0.25">
      <c r="A1689" s="2">
        <v>4464</v>
      </c>
      <c r="B1689" s="2" t="s">
        <v>1669</v>
      </c>
    </row>
    <row r="1690" spans="1:2" x14ac:dyDescent="0.25">
      <c r="A1690" s="2">
        <v>4465</v>
      </c>
      <c r="B1690" s="2" t="s">
        <v>1670</v>
      </c>
    </row>
    <row r="1691" spans="1:2" x14ac:dyDescent="0.25">
      <c r="A1691" s="2">
        <v>4471</v>
      </c>
      <c r="B1691" s="2" t="s">
        <v>1671</v>
      </c>
    </row>
    <row r="1692" spans="1:2" x14ac:dyDescent="0.25">
      <c r="A1692" s="2">
        <v>4475</v>
      </c>
      <c r="B1692" s="2" t="s">
        <v>1672</v>
      </c>
    </row>
    <row r="1693" spans="1:2" x14ac:dyDescent="0.25">
      <c r="A1693" s="2">
        <v>4476</v>
      </c>
      <c r="B1693" s="2" t="s">
        <v>1673</v>
      </c>
    </row>
    <row r="1694" spans="1:2" x14ac:dyDescent="0.25">
      <c r="A1694" s="2">
        <v>4477</v>
      </c>
      <c r="B1694" s="2" t="s">
        <v>1674</v>
      </c>
    </row>
    <row r="1695" spans="1:2" x14ac:dyDescent="0.25">
      <c r="A1695" s="2">
        <v>4478</v>
      </c>
      <c r="B1695" s="2" t="s">
        <v>1675</v>
      </c>
    </row>
    <row r="1696" spans="1:2" x14ac:dyDescent="0.25">
      <c r="A1696" s="2">
        <v>4479</v>
      </c>
      <c r="B1696" s="2" t="s">
        <v>1676</v>
      </c>
    </row>
    <row r="1697" spans="1:2" x14ac:dyDescent="0.25">
      <c r="A1697" s="2">
        <v>4480</v>
      </c>
      <c r="B1697" s="2" t="s">
        <v>1677</v>
      </c>
    </row>
    <row r="1698" spans="1:2" x14ac:dyDescent="0.25">
      <c r="A1698" s="2">
        <v>4481</v>
      </c>
      <c r="B1698" s="2" t="s">
        <v>1678</v>
      </c>
    </row>
    <row r="1699" spans="1:2" x14ac:dyDescent="0.25">
      <c r="A1699" s="2">
        <v>4482</v>
      </c>
      <c r="B1699" s="2" t="s">
        <v>1679</v>
      </c>
    </row>
    <row r="1700" spans="1:2" x14ac:dyDescent="0.25">
      <c r="A1700" s="2">
        <v>4483</v>
      </c>
      <c r="B1700" s="2" t="s">
        <v>1680</v>
      </c>
    </row>
    <row r="1701" spans="1:2" x14ac:dyDescent="0.25">
      <c r="A1701" s="2">
        <v>4484</v>
      </c>
      <c r="B1701" s="2" t="s">
        <v>1681</v>
      </c>
    </row>
    <row r="1702" spans="1:2" x14ac:dyDescent="0.25">
      <c r="A1702" s="2">
        <v>4485</v>
      </c>
      <c r="B1702" s="2" t="s">
        <v>1682</v>
      </c>
    </row>
    <row r="1703" spans="1:2" x14ac:dyDescent="0.25">
      <c r="A1703" s="2">
        <v>4486</v>
      </c>
      <c r="B1703" s="2" t="s">
        <v>1683</v>
      </c>
    </row>
    <row r="1704" spans="1:2" x14ac:dyDescent="0.25">
      <c r="A1704" s="2">
        <v>4487</v>
      </c>
      <c r="B1704" s="2" t="s">
        <v>1684</v>
      </c>
    </row>
    <row r="1705" spans="1:2" x14ac:dyDescent="0.25">
      <c r="A1705" s="2">
        <v>4488</v>
      </c>
      <c r="B1705" s="2" t="s">
        <v>1685</v>
      </c>
    </row>
    <row r="1706" spans="1:2" x14ac:dyDescent="0.25">
      <c r="A1706" s="2">
        <v>4489</v>
      </c>
      <c r="B1706" s="2" t="s">
        <v>1686</v>
      </c>
    </row>
    <row r="1707" spans="1:2" x14ac:dyDescent="0.25">
      <c r="A1707" s="2">
        <v>4490</v>
      </c>
      <c r="B1707" s="2" t="s">
        <v>1687</v>
      </c>
    </row>
    <row r="1708" spans="1:2" x14ac:dyDescent="0.25">
      <c r="A1708" s="2">
        <v>4491</v>
      </c>
      <c r="B1708" s="2" t="s">
        <v>1688</v>
      </c>
    </row>
    <row r="1709" spans="1:2" x14ac:dyDescent="0.25">
      <c r="A1709" s="2">
        <v>4492</v>
      </c>
      <c r="B1709" s="2" t="s">
        <v>1689</v>
      </c>
    </row>
    <row r="1710" spans="1:2" x14ac:dyDescent="0.25">
      <c r="A1710" s="2">
        <v>4493</v>
      </c>
      <c r="B1710" s="2" t="s">
        <v>1690</v>
      </c>
    </row>
    <row r="1711" spans="1:2" x14ac:dyDescent="0.25">
      <c r="A1711" s="2">
        <v>4494</v>
      </c>
      <c r="B1711" s="2" t="s">
        <v>1691</v>
      </c>
    </row>
    <row r="1712" spans="1:2" x14ac:dyDescent="0.25">
      <c r="A1712" s="2">
        <v>4495</v>
      </c>
      <c r="B1712" s="2" t="s">
        <v>1692</v>
      </c>
    </row>
    <row r="1713" spans="1:2" x14ac:dyDescent="0.25">
      <c r="A1713" s="2">
        <v>4496</v>
      </c>
      <c r="B1713" s="2" t="s">
        <v>1693</v>
      </c>
    </row>
    <row r="1714" spans="1:2" x14ac:dyDescent="0.25">
      <c r="A1714" s="2">
        <v>4498</v>
      </c>
      <c r="B1714" s="2" t="s">
        <v>1694</v>
      </c>
    </row>
    <row r="1715" spans="1:2" x14ac:dyDescent="0.25">
      <c r="A1715" s="2">
        <v>4499</v>
      </c>
      <c r="B1715" s="2" t="s">
        <v>1695</v>
      </c>
    </row>
    <row r="1716" spans="1:2" x14ac:dyDescent="0.25">
      <c r="A1716" s="2">
        <v>4502</v>
      </c>
      <c r="B1716" s="2" t="s">
        <v>1696</v>
      </c>
    </row>
    <row r="1717" spans="1:2" x14ac:dyDescent="0.25">
      <c r="A1717" s="2">
        <v>4503</v>
      </c>
      <c r="B1717" s="2" t="s">
        <v>1697</v>
      </c>
    </row>
    <row r="1718" spans="1:2" x14ac:dyDescent="0.25">
      <c r="A1718" s="2">
        <v>4506</v>
      </c>
      <c r="B1718" s="2" t="s">
        <v>1698</v>
      </c>
    </row>
    <row r="1719" spans="1:2" x14ac:dyDescent="0.25">
      <c r="A1719" s="2">
        <v>4507</v>
      </c>
      <c r="B1719" s="2" t="s">
        <v>1699</v>
      </c>
    </row>
    <row r="1720" spans="1:2" x14ac:dyDescent="0.25">
      <c r="A1720" s="2">
        <v>4512</v>
      </c>
      <c r="B1720" s="2" t="s">
        <v>1700</v>
      </c>
    </row>
    <row r="1721" spans="1:2" x14ac:dyDescent="0.25">
      <c r="A1721" s="2">
        <v>4516</v>
      </c>
      <c r="B1721" s="2" t="s">
        <v>1701</v>
      </c>
    </row>
    <row r="1722" spans="1:2" x14ac:dyDescent="0.25">
      <c r="A1722" s="2">
        <v>4519</v>
      </c>
      <c r="B1722" s="2" t="s">
        <v>1702</v>
      </c>
    </row>
    <row r="1723" spans="1:2" x14ac:dyDescent="0.25">
      <c r="A1723" s="2">
        <v>4521</v>
      </c>
      <c r="B1723" s="2" t="s">
        <v>1703</v>
      </c>
    </row>
    <row r="1724" spans="1:2" x14ac:dyDescent="0.25">
      <c r="A1724" s="2">
        <v>4523</v>
      </c>
      <c r="B1724" s="2" t="s">
        <v>1704</v>
      </c>
    </row>
    <row r="1725" spans="1:2" x14ac:dyDescent="0.25">
      <c r="A1725" s="2">
        <v>4524</v>
      </c>
      <c r="B1725" s="2" t="s">
        <v>1705</v>
      </c>
    </row>
    <row r="1726" spans="1:2" x14ac:dyDescent="0.25">
      <c r="A1726" s="2">
        <v>4526</v>
      </c>
      <c r="B1726" s="2" t="s">
        <v>1706</v>
      </c>
    </row>
    <row r="1727" spans="1:2" x14ac:dyDescent="0.25">
      <c r="A1727" s="2">
        <v>4527</v>
      </c>
      <c r="B1727" s="2" t="s">
        <v>1707</v>
      </c>
    </row>
    <row r="1728" spans="1:2" x14ac:dyDescent="0.25">
      <c r="A1728" s="2">
        <v>4528</v>
      </c>
      <c r="B1728" s="2" t="s">
        <v>1708</v>
      </c>
    </row>
    <row r="1729" spans="1:2" x14ac:dyDescent="0.25">
      <c r="A1729" s="2">
        <v>4530</v>
      </c>
      <c r="B1729" s="2" t="s">
        <v>1709</v>
      </c>
    </row>
    <row r="1730" spans="1:2" x14ac:dyDescent="0.25">
      <c r="A1730" s="2">
        <v>4531</v>
      </c>
      <c r="B1730" s="2" t="s">
        <v>1710</v>
      </c>
    </row>
    <row r="1731" spans="1:2" x14ac:dyDescent="0.25">
      <c r="A1731" s="2">
        <v>4534</v>
      </c>
      <c r="B1731" s="2" t="s">
        <v>1711</v>
      </c>
    </row>
    <row r="1732" spans="1:2" x14ac:dyDescent="0.25">
      <c r="A1732" s="2">
        <v>4536</v>
      </c>
      <c r="B1732" s="2" t="s">
        <v>1712</v>
      </c>
    </row>
    <row r="1733" spans="1:2" x14ac:dyDescent="0.25">
      <c r="A1733" s="2">
        <v>4538</v>
      </c>
      <c r="B1733" s="2" t="s">
        <v>1713</v>
      </c>
    </row>
    <row r="1734" spans="1:2" x14ac:dyDescent="0.25">
      <c r="A1734" s="2">
        <v>4539</v>
      </c>
      <c r="B1734" s="2" t="s">
        <v>1714</v>
      </c>
    </row>
    <row r="1735" spans="1:2" x14ac:dyDescent="0.25">
      <c r="A1735" s="2">
        <v>4540</v>
      </c>
      <c r="B1735" s="2" t="s">
        <v>1715</v>
      </c>
    </row>
    <row r="1736" spans="1:2" x14ac:dyDescent="0.25">
      <c r="A1736" s="2">
        <v>4541</v>
      </c>
      <c r="B1736" s="2" t="s">
        <v>1716</v>
      </c>
    </row>
    <row r="1737" spans="1:2" x14ac:dyDescent="0.25">
      <c r="A1737" s="2">
        <v>4543</v>
      </c>
      <c r="B1737" s="2" t="s">
        <v>1717</v>
      </c>
    </row>
    <row r="1738" spans="1:2" x14ac:dyDescent="0.25">
      <c r="A1738" s="2">
        <v>4544</v>
      </c>
      <c r="B1738" s="2" t="s">
        <v>1718</v>
      </c>
    </row>
    <row r="1739" spans="1:2" x14ac:dyDescent="0.25">
      <c r="A1739" s="2">
        <v>4547</v>
      </c>
      <c r="B1739" s="2" t="s">
        <v>1719</v>
      </c>
    </row>
    <row r="1740" spans="1:2" x14ac:dyDescent="0.25">
      <c r="A1740" s="2">
        <v>4548</v>
      </c>
      <c r="B1740" s="2" t="s">
        <v>1720</v>
      </c>
    </row>
    <row r="1741" spans="1:2" x14ac:dyDescent="0.25">
      <c r="A1741" s="2">
        <v>4549</v>
      </c>
      <c r="B1741" s="2" t="s">
        <v>1721</v>
      </c>
    </row>
    <row r="1742" spans="1:2" x14ac:dyDescent="0.25">
      <c r="A1742" s="2">
        <v>4550</v>
      </c>
      <c r="B1742" s="2" t="s">
        <v>1722</v>
      </c>
    </row>
    <row r="1743" spans="1:2" x14ac:dyDescent="0.25">
      <c r="A1743" s="2">
        <v>4551</v>
      </c>
      <c r="B1743" s="2" t="s">
        <v>1723</v>
      </c>
    </row>
    <row r="1744" spans="1:2" x14ac:dyDescent="0.25">
      <c r="A1744" s="2">
        <v>4552</v>
      </c>
      <c r="B1744" s="2" t="s">
        <v>1724</v>
      </c>
    </row>
    <row r="1745" spans="1:2" x14ac:dyDescent="0.25">
      <c r="A1745" s="2">
        <v>4553</v>
      </c>
      <c r="B1745" s="2" t="s">
        <v>1725</v>
      </c>
    </row>
    <row r="1746" spans="1:2" x14ac:dyDescent="0.25">
      <c r="A1746" s="2">
        <v>4554</v>
      </c>
      <c r="B1746" s="2" t="s">
        <v>1726</v>
      </c>
    </row>
    <row r="1747" spans="1:2" x14ac:dyDescent="0.25">
      <c r="A1747" s="2">
        <v>4556</v>
      </c>
      <c r="B1747" s="2" t="s">
        <v>1727</v>
      </c>
    </row>
    <row r="1748" spans="1:2" x14ac:dyDescent="0.25">
      <c r="A1748" s="2">
        <v>4558</v>
      </c>
      <c r="B1748" s="2" t="s">
        <v>1728</v>
      </c>
    </row>
    <row r="1749" spans="1:2" x14ac:dyDescent="0.25">
      <c r="A1749" s="2">
        <v>4559</v>
      </c>
      <c r="B1749" s="2" t="s">
        <v>1729</v>
      </c>
    </row>
    <row r="1750" spans="1:2" x14ac:dyDescent="0.25">
      <c r="A1750" s="2">
        <v>4563</v>
      </c>
      <c r="B1750" s="2" t="s">
        <v>1730</v>
      </c>
    </row>
    <row r="1751" spans="1:2" x14ac:dyDescent="0.25">
      <c r="A1751" s="2">
        <v>4564</v>
      </c>
      <c r="B1751" s="2" t="s">
        <v>1731</v>
      </c>
    </row>
    <row r="1752" spans="1:2" x14ac:dyDescent="0.25">
      <c r="A1752" s="2">
        <v>4565</v>
      </c>
      <c r="B1752" s="2" t="s">
        <v>1732</v>
      </c>
    </row>
    <row r="1753" spans="1:2" x14ac:dyDescent="0.25">
      <c r="A1753" s="2">
        <v>4568</v>
      </c>
      <c r="B1753" s="2" t="s">
        <v>1733</v>
      </c>
    </row>
    <row r="1754" spans="1:2" x14ac:dyDescent="0.25">
      <c r="A1754" s="2">
        <v>4569</v>
      </c>
      <c r="B1754" s="2" t="s">
        <v>1734</v>
      </c>
    </row>
    <row r="1755" spans="1:2" x14ac:dyDescent="0.25">
      <c r="A1755" s="2">
        <v>4570</v>
      </c>
      <c r="B1755" s="2" t="s">
        <v>1735</v>
      </c>
    </row>
    <row r="1756" spans="1:2" x14ac:dyDescent="0.25">
      <c r="A1756" s="2">
        <v>4571</v>
      </c>
      <c r="B1756" s="2" t="s">
        <v>1736</v>
      </c>
    </row>
    <row r="1757" spans="1:2" x14ac:dyDescent="0.25">
      <c r="A1757" s="2">
        <v>4572</v>
      </c>
      <c r="B1757" s="2" t="s">
        <v>1737</v>
      </c>
    </row>
    <row r="1758" spans="1:2" x14ac:dyDescent="0.25">
      <c r="A1758" s="2">
        <v>4574</v>
      </c>
      <c r="B1758" s="2" t="s">
        <v>1738</v>
      </c>
    </row>
    <row r="1759" spans="1:2" x14ac:dyDescent="0.25">
      <c r="A1759" s="2">
        <v>4575</v>
      </c>
      <c r="B1759" s="2" t="s">
        <v>1739</v>
      </c>
    </row>
    <row r="1760" spans="1:2" x14ac:dyDescent="0.25">
      <c r="A1760" s="2">
        <v>4576</v>
      </c>
      <c r="B1760" s="2" t="s">
        <v>1740</v>
      </c>
    </row>
    <row r="1761" spans="1:2" x14ac:dyDescent="0.25">
      <c r="A1761" s="2">
        <v>4577</v>
      </c>
      <c r="B1761" s="2" t="s">
        <v>1741</v>
      </c>
    </row>
    <row r="1762" spans="1:2" x14ac:dyDescent="0.25">
      <c r="A1762" s="2">
        <v>4578</v>
      </c>
      <c r="B1762" s="2" t="s">
        <v>1742</v>
      </c>
    </row>
    <row r="1763" spans="1:2" x14ac:dyDescent="0.25">
      <c r="A1763" s="2">
        <v>4579</v>
      </c>
      <c r="B1763" s="2" t="s">
        <v>1743</v>
      </c>
    </row>
    <row r="1764" spans="1:2" x14ac:dyDescent="0.25">
      <c r="A1764" s="2">
        <v>4581</v>
      </c>
      <c r="B1764" s="2" t="s">
        <v>1744</v>
      </c>
    </row>
    <row r="1765" spans="1:2" x14ac:dyDescent="0.25">
      <c r="A1765" s="2">
        <v>4582</v>
      </c>
      <c r="B1765" s="2" t="s">
        <v>1745</v>
      </c>
    </row>
    <row r="1766" spans="1:2" x14ac:dyDescent="0.25">
      <c r="A1766" s="2">
        <v>4583</v>
      </c>
      <c r="B1766" s="2" t="s">
        <v>1746</v>
      </c>
    </row>
    <row r="1767" spans="1:2" x14ac:dyDescent="0.25">
      <c r="A1767" s="2">
        <v>4584</v>
      </c>
      <c r="B1767" s="2" t="s">
        <v>1747</v>
      </c>
    </row>
    <row r="1768" spans="1:2" x14ac:dyDescent="0.25">
      <c r="A1768" s="2">
        <v>4586</v>
      </c>
      <c r="B1768" s="2" t="s">
        <v>1748</v>
      </c>
    </row>
    <row r="1769" spans="1:2" x14ac:dyDescent="0.25">
      <c r="A1769" s="2">
        <v>4587</v>
      </c>
      <c r="B1769" s="2" t="s">
        <v>1749</v>
      </c>
    </row>
    <row r="1770" spans="1:2" x14ac:dyDescent="0.25">
      <c r="A1770" s="2">
        <v>4588</v>
      </c>
      <c r="B1770" s="2" t="s">
        <v>1750</v>
      </c>
    </row>
    <row r="1771" spans="1:2" x14ac:dyDescent="0.25">
      <c r="A1771" s="2">
        <v>4591</v>
      </c>
      <c r="B1771" s="2" t="s">
        <v>1751</v>
      </c>
    </row>
    <row r="1772" spans="1:2" x14ac:dyDescent="0.25">
      <c r="A1772" s="2">
        <v>4592</v>
      </c>
      <c r="B1772" s="2" t="s">
        <v>1752</v>
      </c>
    </row>
    <row r="1773" spans="1:2" x14ac:dyDescent="0.25">
      <c r="A1773" s="2">
        <v>4593</v>
      </c>
      <c r="B1773" s="2" t="s">
        <v>1753</v>
      </c>
    </row>
    <row r="1774" spans="1:2" x14ac:dyDescent="0.25">
      <c r="A1774" s="2">
        <v>4594</v>
      </c>
      <c r="B1774" s="2" t="s">
        <v>1754</v>
      </c>
    </row>
    <row r="1775" spans="1:2" x14ac:dyDescent="0.25">
      <c r="A1775" s="2">
        <v>4595</v>
      </c>
      <c r="B1775" s="2" t="s">
        <v>1755</v>
      </c>
    </row>
    <row r="1776" spans="1:2" x14ac:dyDescent="0.25">
      <c r="A1776" s="2">
        <v>4596</v>
      </c>
      <c r="B1776" s="2" t="s">
        <v>1756</v>
      </c>
    </row>
    <row r="1777" spans="1:2" x14ac:dyDescent="0.25">
      <c r="A1777" s="2">
        <v>4597</v>
      </c>
      <c r="B1777" s="2" t="s">
        <v>1757</v>
      </c>
    </row>
    <row r="1778" spans="1:2" x14ac:dyDescent="0.25">
      <c r="A1778" s="2">
        <v>4598</v>
      </c>
      <c r="B1778" s="2" t="s">
        <v>1758</v>
      </c>
    </row>
    <row r="1779" spans="1:2" x14ac:dyDescent="0.25">
      <c r="A1779" s="2">
        <v>4599</v>
      </c>
      <c r="B1779" s="2" t="s">
        <v>1759</v>
      </c>
    </row>
    <row r="1780" spans="1:2" x14ac:dyDescent="0.25">
      <c r="A1780" s="2">
        <v>4611</v>
      </c>
      <c r="B1780" s="2" t="s">
        <v>1760</v>
      </c>
    </row>
    <row r="1781" spans="1:2" x14ac:dyDescent="0.25">
      <c r="A1781" s="2">
        <v>4612</v>
      </c>
      <c r="B1781" s="2" t="s">
        <v>1761</v>
      </c>
    </row>
    <row r="1782" spans="1:2" x14ac:dyDescent="0.25">
      <c r="A1782" s="2">
        <v>4613</v>
      </c>
      <c r="B1782" s="2" t="s">
        <v>1762</v>
      </c>
    </row>
    <row r="1783" spans="1:2" x14ac:dyDescent="0.25">
      <c r="A1783" s="2">
        <v>4615</v>
      </c>
      <c r="B1783" s="2" t="s">
        <v>1763</v>
      </c>
    </row>
    <row r="1784" spans="1:2" x14ac:dyDescent="0.25">
      <c r="A1784" s="2">
        <v>4616</v>
      </c>
      <c r="B1784" s="2" t="s">
        <v>1764</v>
      </c>
    </row>
    <row r="1785" spans="1:2" x14ac:dyDescent="0.25">
      <c r="A1785" s="2">
        <v>4617</v>
      </c>
      <c r="B1785" s="2" t="s">
        <v>1765</v>
      </c>
    </row>
    <row r="1786" spans="1:2" x14ac:dyDescent="0.25">
      <c r="A1786" s="2">
        <v>4619</v>
      </c>
      <c r="B1786" s="2" t="s">
        <v>1766</v>
      </c>
    </row>
    <row r="1787" spans="1:2" x14ac:dyDescent="0.25">
      <c r="A1787" s="2">
        <v>4620</v>
      </c>
      <c r="B1787" s="2" t="s">
        <v>1767</v>
      </c>
    </row>
    <row r="1788" spans="1:2" x14ac:dyDescent="0.25">
      <c r="A1788" s="2">
        <v>4621</v>
      </c>
      <c r="B1788" s="2" t="s">
        <v>1768</v>
      </c>
    </row>
    <row r="1789" spans="1:2" x14ac:dyDescent="0.25">
      <c r="A1789" s="2">
        <v>4623</v>
      </c>
      <c r="B1789" s="2" t="s">
        <v>1769</v>
      </c>
    </row>
    <row r="1790" spans="1:2" x14ac:dyDescent="0.25">
      <c r="A1790" s="2">
        <v>4624</v>
      </c>
      <c r="B1790" s="2" t="s">
        <v>1770</v>
      </c>
    </row>
    <row r="1791" spans="1:2" x14ac:dyDescent="0.25">
      <c r="A1791" s="2">
        <v>4625</v>
      </c>
      <c r="B1791" s="2" t="s">
        <v>1771</v>
      </c>
    </row>
    <row r="1792" spans="1:2" x14ac:dyDescent="0.25">
      <c r="A1792" s="2">
        <v>4626</v>
      </c>
      <c r="B1792" s="2" t="s">
        <v>1772</v>
      </c>
    </row>
    <row r="1793" spans="1:2" x14ac:dyDescent="0.25">
      <c r="A1793" s="2">
        <v>4627</v>
      </c>
      <c r="B1793" s="2" t="s">
        <v>1773</v>
      </c>
    </row>
    <row r="1794" spans="1:2" x14ac:dyDescent="0.25">
      <c r="A1794" s="2">
        <v>4628</v>
      </c>
      <c r="B1794" s="2" t="s">
        <v>1774</v>
      </c>
    </row>
    <row r="1795" spans="1:2" x14ac:dyDescent="0.25">
      <c r="A1795" s="2">
        <v>4629</v>
      </c>
      <c r="B1795" s="2" t="s">
        <v>1775</v>
      </c>
    </row>
    <row r="1796" spans="1:2" x14ac:dyDescent="0.25">
      <c r="A1796" s="2">
        <v>4631</v>
      </c>
      <c r="B1796" s="2" t="s">
        <v>1776</v>
      </c>
    </row>
    <row r="1797" spans="1:2" x14ac:dyDescent="0.25">
      <c r="A1797" s="2">
        <v>4633</v>
      </c>
      <c r="B1797" s="2" t="s">
        <v>1777</v>
      </c>
    </row>
    <row r="1798" spans="1:2" x14ac:dyDescent="0.25">
      <c r="A1798" s="2">
        <v>4634</v>
      </c>
      <c r="B1798" s="2" t="s">
        <v>1778</v>
      </c>
    </row>
    <row r="1799" spans="1:2" x14ac:dyDescent="0.25">
      <c r="A1799" s="2">
        <v>4635</v>
      </c>
      <c r="B1799" s="2" t="s">
        <v>1779</v>
      </c>
    </row>
    <row r="1800" spans="1:2" x14ac:dyDescent="0.25">
      <c r="A1800" s="2">
        <v>4636</v>
      </c>
      <c r="B1800" s="2" t="s">
        <v>1780</v>
      </c>
    </row>
    <row r="1801" spans="1:2" x14ac:dyDescent="0.25">
      <c r="A1801" s="2">
        <v>4641</v>
      </c>
      <c r="B1801" s="2" t="s">
        <v>1781</v>
      </c>
    </row>
    <row r="1802" spans="1:2" x14ac:dyDescent="0.25">
      <c r="A1802" s="2">
        <v>4642</v>
      </c>
      <c r="B1802" s="2" t="s">
        <v>1782</v>
      </c>
    </row>
    <row r="1803" spans="1:2" x14ac:dyDescent="0.25">
      <c r="A1803" s="2">
        <v>4644</v>
      </c>
      <c r="B1803" s="2" t="s">
        <v>1783</v>
      </c>
    </row>
    <row r="1804" spans="1:2" x14ac:dyDescent="0.25">
      <c r="A1804" s="2">
        <v>4645</v>
      </c>
      <c r="B1804" s="2" t="s">
        <v>1784</v>
      </c>
    </row>
    <row r="1805" spans="1:2" x14ac:dyDescent="0.25">
      <c r="A1805" s="2">
        <v>4650</v>
      </c>
      <c r="B1805" s="2" t="s">
        <v>1785</v>
      </c>
    </row>
    <row r="1806" spans="1:2" x14ac:dyDescent="0.25">
      <c r="A1806" s="2">
        <v>4651</v>
      </c>
      <c r="B1806" s="2" t="s">
        <v>1786</v>
      </c>
    </row>
    <row r="1807" spans="1:2" x14ac:dyDescent="0.25">
      <c r="A1807" s="2">
        <v>4653</v>
      </c>
      <c r="B1807" s="2" t="s">
        <v>1787</v>
      </c>
    </row>
    <row r="1808" spans="1:2" x14ac:dyDescent="0.25">
      <c r="A1808" s="2">
        <v>4657</v>
      </c>
      <c r="B1808" s="2" t="s">
        <v>1788</v>
      </c>
    </row>
    <row r="1809" spans="1:2" x14ac:dyDescent="0.25">
      <c r="A1809" s="2">
        <v>4658</v>
      </c>
      <c r="B1809" s="2" t="s">
        <v>1789</v>
      </c>
    </row>
    <row r="1810" spans="1:2" x14ac:dyDescent="0.25">
      <c r="A1810" s="2">
        <v>4659</v>
      </c>
      <c r="B1810" s="2" t="s">
        <v>1790</v>
      </c>
    </row>
    <row r="1811" spans="1:2" x14ac:dyDescent="0.25">
      <c r="A1811" s="2">
        <v>4661</v>
      </c>
      <c r="B1811" s="2" t="s">
        <v>1791</v>
      </c>
    </row>
    <row r="1812" spans="1:2" x14ac:dyDescent="0.25">
      <c r="A1812" s="2">
        <v>4662</v>
      </c>
      <c r="B1812" s="2" t="s">
        <v>1792</v>
      </c>
    </row>
    <row r="1813" spans="1:2" x14ac:dyDescent="0.25">
      <c r="A1813" s="2">
        <v>4664</v>
      </c>
      <c r="B1813" s="2" t="s">
        <v>1793</v>
      </c>
    </row>
    <row r="1814" spans="1:2" x14ac:dyDescent="0.25">
      <c r="A1814" s="2">
        <v>4665</v>
      </c>
      <c r="B1814" s="2" t="s">
        <v>1794</v>
      </c>
    </row>
    <row r="1815" spans="1:2" x14ac:dyDescent="0.25">
      <c r="A1815" s="2">
        <v>4666</v>
      </c>
      <c r="B1815" s="2" t="s">
        <v>1795</v>
      </c>
    </row>
    <row r="1816" spans="1:2" x14ac:dyDescent="0.25">
      <c r="A1816" s="2">
        <v>4667</v>
      </c>
      <c r="B1816" s="2" t="s">
        <v>1796</v>
      </c>
    </row>
    <row r="1817" spans="1:2" x14ac:dyDescent="0.25">
      <c r="A1817" s="2">
        <v>4668</v>
      </c>
      <c r="B1817" s="2" t="s">
        <v>1797</v>
      </c>
    </row>
    <row r="1818" spans="1:2" x14ac:dyDescent="0.25">
      <c r="A1818" s="2">
        <v>4671</v>
      </c>
      <c r="B1818" s="2" t="s">
        <v>1798</v>
      </c>
    </row>
    <row r="1819" spans="1:2" x14ac:dyDescent="0.25">
      <c r="A1819" s="2">
        <v>4673</v>
      </c>
      <c r="B1819" s="2" t="s">
        <v>1799</v>
      </c>
    </row>
    <row r="1820" spans="1:2" x14ac:dyDescent="0.25">
      <c r="A1820" s="2">
        <v>4674</v>
      </c>
      <c r="B1820" s="2" t="s">
        <v>1800</v>
      </c>
    </row>
    <row r="1821" spans="1:2" x14ac:dyDescent="0.25">
      <c r="A1821" s="2">
        <v>4676</v>
      </c>
      <c r="B1821" s="2" t="s">
        <v>1801</v>
      </c>
    </row>
    <row r="1822" spans="1:2" x14ac:dyDescent="0.25">
      <c r="A1822" s="2">
        <v>4678</v>
      </c>
      <c r="B1822" s="2" t="s">
        <v>1802</v>
      </c>
    </row>
    <row r="1823" spans="1:2" x14ac:dyDescent="0.25">
      <c r="A1823" s="2">
        <v>4679</v>
      </c>
      <c r="B1823" s="2" t="s">
        <v>1803</v>
      </c>
    </row>
    <row r="1824" spans="1:2" x14ac:dyDescent="0.25">
      <c r="A1824" s="2">
        <v>4680</v>
      </c>
      <c r="B1824" s="2" t="s">
        <v>1804</v>
      </c>
    </row>
    <row r="1825" spans="1:2" x14ac:dyDescent="0.25">
      <c r="A1825" s="2">
        <v>4681</v>
      </c>
      <c r="B1825" s="2" t="s">
        <v>1805</v>
      </c>
    </row>
    <row r="1826" spans="1:2" x14ac:dyDescent="0.25">
      <c r="A1826" s="2">
        <v>4684</v>
      </c>
      <c r="B1826" s="2" t="s">
        <v>1806</v>
      </c>
    </row>
    <row r="1827" spans="1:2" x14ac:dyDescent="0.25">
      <c r="A1827" s="2">
        <v>4685</v>
      </c>
      <c r="B1827" s="2" t="s">
        <v>1807</v>
      </c>
    </row>
    <row r="1828" spans="1:2" x14ac:dyDescent="0.25">
      <c r="A1828" s="2">
        <v>4686</v>
      </c>
      <c r="B1828" s="2" t="s">
        <v>1808</v>
      </c>
    </row>
    <row r="1829" spans="1:2" x14ac:dyDescent="0.25">
      <c r="A1829" s="2">
        <v>4687</v>
      </c>
      <c r="B1829" s="2" t="s">
        <v>1809</v>
      </c>
    </row>
    <row r="1830" spans="1:2" x14ac:dyDescent="0.25">
      <c r="A1830" s="2">
        <v>4689</v>
      </c>
      <c r="B1830" s="2" t="s">
        <v>1810</v>
      </c>
    </row>
    <row r="1831" spans="1:2" x14ac:dyDescent="0.25">
      <c r="A1831" s="2">
        <v>4690</v>
      </c>
      <c r="B1831" s="2" t="s">
        <v>1811</v>
      </c>
    </row>
    <row r="1832" spans="1:2" x14ac:dyDescent="0.25">
      <c r="A1832" s="2">
        <v>4691</v>
      </c>
      <c r="B1832" s="2" t="s">
        <v>1812</v>
      </c>
    </row>
    <row r="1833" spans="1:2" x14ac:dyDescent="0.25">
      <c r="A1833" s="2">
        <v>4694</v>
      </c>
      <c r="B1833" s="2" t="s">
        <v>1813</v>
      </c>
    </row>
    <row r="1834" spans="1:2" x14ac:dyDescent="0.25">
      <c r="A1834" s="2">
        <v>4704</v>
      </c>
      <c r="B1834" s="2" t="s">
        <v>1814</v>
      </c>
    </row>
    <row r="1835" spans="1:2" x14ac:dyDescent="0.25">
      <c r="A1835" s="2">
        <v>4705</v>
      </c>
      <c r="B1835" s="2" t="s">
        <v>1815</v>
      </c>
    </row>
    <row r="1836" spans="1:2" x14ac:dyDescent="0.25">
      <c r="A1836" s="2">
        <v>4707</v>
      </c>
      <c r="B1836" s="2" t="s">
        <v>1816</v>
      </c>
    </row>
    <row r="1837" spans="1:2" x14ac:dyDescent="0.25">
      <c r="A1837" s="2">
        <v>4708</v>
      </c>
      <c r="B1837" s="2" t="s">
        <v>1817</v>
      </c>
    </row>
    <row r="1838" spans="1:2" x14ac:dyDescent="0.25">
      <c r="A1838" s="2">
        <v>4709</v>
      </c>
      <c r="B1838" s="2" t="s">
        <v>1818</v>
      </c>
    </row>
    <row r="1839" spans="1:2" x14ac:dyDescent="0.25">
      <c r="A1839" s="2">
        <v>4712</v>
      </c>
      <c r="B1839" s="2" t="s">
        <v>1819</v>
      </c>
    </row>
    <row r="1840" spans="1:2" x14ac:dyDescent="0.25">
      <c r="A1840" s="2">
        <v>4714</v>
      </c>
      <c r="B1840" s="2" t="s">
        <v>1820</v>
      </c>
    </row>
    <row r="1841" spans="1:2" x14ac:dyDescent="0.25">
      <c r="A1841" s="2">
        <v>4716</v>
      </c>
      <c r="B1841" s="2" t="s">
        <v>1821</v>
      </c>
    </row>
    <row r="1842" spans="1:2" x14ac:dyDescent="0.25">
      <c r="A1842" s="2">
        <v>4718</v>
      </c>
      <c r="B1842" s="2" t="s">
        <v>1822</v>
      </c>
    </row>
    <row r="1843" spans="1:2" x14ac:dyDescent="0.25">
      <c r="A1843" s="2">
        <v>4719</v>
      </c>
      <c r="B1843" s="2" t="s">
        <v>1823</v>
      </c>
    </row>
    <row r="1844" spans="1:2" x14ac:dyDescent="0.25">
      <c r="A1844" s="2">
        <v>4720</v>
      </c>
      <c r="B1844" s="2" t="s">
        <v>1824</v>
      </c>
    </row>
    <row r="1845" spans="1:2" x14ac:dyDescent="0.25">
      <c r="A1845" s="2">
        <v>4722</v>
      </c>
      <c r="B1845" s="2" t="s">
        <v>1825</v>
      </c>
    </row>
    <row r="1846" spans="1:2" x14ac:dyDescent="0.25">
      <c r="A1846" s="2">
        <v>4725</v>
      </c>
      <c r="B1846" s="2" t="s">
        <v>1826</v>
      </c>
    </row>
    <row r="1847" spans="1:2" x14ac:dyDescent="0.25">
      <c r="A1847" s="2">
        <v>4726</v>
      </c>
      <c r="B1847" s="2" t="s">
        <v>1827</v>
      </c>
    </row>
    <row r="1848" spans="1:2" x14ac:dyDescent="0.25">
      <c r="A1848" s="2">
        <v>4728</v>
      </c>
      <c r="B1848" s="2" t="s">
        <v>1828</v>
      </c>
    </row>
    <row r="1849" spans="1:2" x14ac:dyDescent="0.25">
      <c r="A1849" s="2">
        <v>4732</v>
      </c>
      <c r="B1849" s="2" t="s">
        <v>1829</v>
      </c>
    </row>
    <row r="1850" spans="1:2" x14ac:dyDescent="0.25">
      <c r="A1850" s="2">
        <v>4733</v>
      </c>
      <c r="B1850" s="2" t="s">
        <v>1830</v>
      </c>
    </row>
    <row r="1851" spans="1:2" x14ac:dyDescent="0.25">
      <c r="A1851" s="2">
        <v>4735</v>
      </c>
      <c r="B1851" s="2" t="s">
        <v>1831</v>
      </c>
    </row>
    <row r="1852" spans="1:2" x14ac:dyDescent="0.25">
      <c r="A1852" s="2">
        <v>4736</v>
      </c>
      <c r="B1852" s="2" t="s">
        <v>1832</v>
      </c>
    </row>
    <row r="1853" spans="1:2" x14ac:dyDescent="0.25">
      <c r="A1853" s="2">
        <v>4739</v>
      </c>
      <c r="B1853" s="2" t="s">
        <v>1833</v>
      </c>
    </row>
    <row r="1854" spans="1:2" x14ac:dyDescent="0.25">
      <c r="A1854" s="2">
        <v>4743</v>
      </c>
      <c r="B1854" s="2" t="s">
        <v>1834</v>
      </c>
    </row>
    <row r="1855" spans="1:2" x14ac:dyDescent="0.25">
      <c r="A1855" s="2">
        <v>4745</v>
      </c>
      <c r="B1855" s="2" t="s">
        <v>1835</v>
      </c>
    </row>
    <row r="1856" spans="1:2" x14ac:dyDescent="0.25">
      <c r="A1856" s="2">
        <v>4746</v>
      </c>
      <c r="B1856" s="2" t="s">
        <v>1836</v>
      </c>
    </row>
    <row r="1857" spans="1:2" x14ac:dyDescent="0.25">
      <c r="A1857" s="2">
        <v>4748</v>
      </c>
      <c r="B1857" s="2" t="s">
        <v>1837</v>
      </c>
    </row>
    <row r="1858" spans="1:2" x14ac:dyDescent="0.25">
      <c r="A1858" s="2">
        <v>4750</v>
      </c>
      <c r="B1858" s="2" t="s">
        <v>1838</v>
      </c>
    </row>
    <row r="1859" spans="1:2" x14ac:dyDescent="0.25">
      <c r="A1859" s="2">
        <v>4751</v>
      </c>
      <c r="B1859" s="2" t="s">
        <v>1839</v>
      </c>
    </row>
    <row r="1860" spans="1:2" x14ac:dyDescent="0.25">
      <c r="A1860" s="2">
        <v>4752</v>
      </c>
      <c r="B1860" s="2" t="s">
        <v>1840</v>
      </c>
    </row>
    <row r="1861" spans="1:2" x14ac:dyDescent="0.25">
      <c r="A1861" s="2">
        <v>4754</v>
      </c>
      <c r="B1861" s="2" t="s">
        <v>1841</v>
      </c>
    </row>
    <row r="1862" spans="1:2" x14ac:dyDescent="0.25">
      <c r="A1862" s="2">
        <v>4755</v>
      </c>
      <c r="B1862" s="2" t="s">
        <v>1842</v>
      </c>
    </row>
    <row r="1863" spans="1:2" x14ac:dyDescent="0.25">
      <c r="A1863" s="2">
        <v>4760</v>
      </c>
      <c r="B1863" s="2" t="s">
        <v>1843</v>
      </c>
    </row>
    <row r="1864" spans="1:2" x14ac:dyDescent="0.25">
      <c r="A1864" s="2">
        <v>4761</v>
      </c>
      <c r="B1864" s="2" t="s">
        <v>1844</v>
      </c>
    </row>
    <row r="1865" spans="1:2" x14ac:dyDescent="0.25">
      <c r="A1865" s="2">
        <v>4762</v>
      </c>
      <c r="B1865" s="2" t="s">
        <v>1845</v>
      </c>
    </row>
    <row r="1866" spans="1:2" x14ac:dyDescent="0.25">
      <c r="A1866" s="2">
        <v>4763</v>
      </c>
      <c r="B1866" s="2" t="s">
        <v>1846</v>
      </c>
    </row>
    <row r="1867" spans="1:2" x14ac:dyDescent="0.25">
      <c r="A1867" s="2">
        <v>4765</v>
      </c>
      <c r="B1867" s="2" t="s">
        <v>1847</v>
      </c>
    </row>
    <row r="1868" spans="1:2" x14ac:dyDescent="0.25">
      <c r="A1868" s="2">
        <v>4766</v>
      </c>
      <c r="B1868" s="2" t="s">
        <v>1848</v>
      </c>
    </row>
    <row r="1869" spans="1:2" x14ac:dyDescent="0.25">
      <c r="A1869" s="2">
        <v>4767</v>
      </c>
      <c r="B1869" s="2" t="s">
        <v>1849</v>
      </c>
    </row>
    <row r="1870" spans="1:2" x14ac:dyDescent="0.25">
      <c r="A1870" s="2">
        <v>4768</v>
      </c>
      <c r="B1870" s="2" t="s">
        <v>1850</v>
      </c>
    </row>
    <row r="1871" spans="1:2" x14ac:dyDescent="0.25">
      <c r="A1871" s="2">
        <v>4769</v>
      </c>
      <c r="B1871" s="2" t="s">
        <v>1851</v>
      </c>
    </row>
    <row r="1872" spans="1:2" x14ac:dyDescent="0.25">
      <c r="A1872" s="2">
        <v>4770</v>
      </c>
      <c r="B1872" s="2" t="s">
        <v>1852</v>
      </c>
    </row>
    <row r="1873" spans="1:2" x14ac:dyDescent="0.25">
      <c r="A1873" s="2">
        <v>4771</v>
      </c>
      <c r="B1873" s="2" t="s">
        <v>1853</v>
      </c>
    </row>
    <row r="1874" spans="1:2" x14ac:dyDescent="0.25">
      <c r="A1874" s="2">
        <v>4772</v>
      </c>
      <c r="B1874" s="2" t="s">
        <v>1854</v>
      </c>
    </row>
    <row r="1875" spans="1:2" x14ac:dyDescent="0.25">
      <c r="A1875" s="2">
        <v>4776</v>
      </c>
      <c r="B1875" s="2" t="s">
        <v>1855</v>
      </c>
    </row>
    <row r="1876" spans="1:2" x14ac:dyDescent="0.25">
      <c r="A1876" s="2">
        <v>4777</v>
      </c>
      <c r="B1876" s="2" t="s">
        <v>1856</v>
      </c>
    </row>
    <row r="1877" spans="1:2" x14ac:dyDescent="0.25">
      <c r="A1877" s="2">
        <v>4781</v>
      </c>
      <c r="B1877" s="2" t="s">
        <v>1857</v>
      </c>
    </row>
    <row r="1878" spans="1:2" x14ac:dyDescent="0.25">
      <c r="A1878" s="2">
        <v>4783</v>
      </c>
      <c r="B1878" s="2" t="s">
        <v>1858</v>
      </c>
    </row>
    <row r="1879" spans="1:2" x14ac:dyDescent="0.25">
      <c r="A1879" s="2">
        <v>4784</v>
      </c>
      <c r="B1879" s="2" t="s">
        <v>1859</v>
      </c>
    </row>
    <row r="1880" spans="1:2" x14ac:dyDescent="0.25">
      <c r="A1880" s="2">
        <v>4792</v>
      </c>
      <c r="B1880" s="2" t="s">
        <v>1860</v>
      </c>
    </row>
    <row r="1881" spans="1:2" x14ac:dyDescent="0.25">
      <c r="A1881" s="2">
        <v>4800</v>
      </c>
      <c r="B1881" s="2" t="s">
        <v>1861</v>
      </c>
    </row>
    <row r="1882" spans="1:2" x14ac:dyDescent="0.25">
      <c r="A1882" s="2">
        <v>4801</v>
      </c>
      <c r="B1882" s="2" t="s">
        <v>1862</v>
      </c>
    </row>
    <row r="1883" spans="1:2" x14ac:dyDescent="0.25">
      <c r="A1883" s="2">
        <v>4809</v>
      </c>
      <c r="B1883" s="2" t="s">
        <v>1863</v>
      </c>
    </row>
    <row r="1884" spans="1:2" x14ac:dyDescent="0.25">
      <c r="A1884" s="2">
        <v>4812</v>
      </c>
      <c r="B1884" s="2" t="s">
        <v>1864</v>
      </c>
    </row>
    <row r="1885" spans="1:2" x14ac:dyDescent="0.25">
      <c r="A1885" s="2">
        <v>4813</v>
      </c>
      <c r="B1885" s="2" t="s">
        <v>1865</v>
      </c>
    </row>
    <row r="1886" spans="1:2" x14ac:dyDescent="0.25">
      <c r="A1886" s="2">
        <v>4814</v>
      </c>
      <c r="B1886" s="2" t="s">
        <v>1866</v>
      </c>
    </row>
    <row r="1887" spans="1:2" x14ac:dyDescent="0.25">
      <c r="A1887" s="2">
        <v>4816</v>
      </c>
      <c r="B1887" s="2" t="s">
        <v>1867</v>
      </c>
    </row>
    <row r="1888" spans="1:2" x14ac:dyDescent="0.25">
      <c r="A1888" s="2">
        <v>4819</v>
      </c>
      <c r="B1888" s="2" t="s">
        <v>1868</v>
      </c>
    </row>
    <row r="1889" spans="1:2" x14ac:dyDescent="0.25">
      <c r="A1889" s="2">
        <v>4820</v>
      </c>
      <c r="B1889" s="2" t="s">
        <v>1869</v>
      </c>
    </row>
    <row r="1890" spans="1:2" x14ac:dyDescent="0.25">
      <c r="A1890" s="2">
        <v>4824</v>
      </c>
      <c r="B1890" s="2" t="s">
        <v>1870</v>
      </c>
    </row>
    <row r="1891" spans="1:2" x14ac:dyDescent="0.25">
      <c r="A1891" s="2">
        <v>4825</v>
      </c>
      <c r="B1891" s="2" t="s">
        <v>1871</v>
      </c>
    </row>
    <row r="1892" spans="1:2" x14ac:dyDescent="0.25">
      <c r="A1892" s="2">
        <v>4826</v>
      </c>
      <c r="B1892" s="2" t="s">
        <v>1872</v>
      </c>
    </row>
    <row r="1893" spans="1:2" x14ac:dyDescent="0.25">
      <c r="A1893" s="2">
        <v>4828</v>
      </c>
      <c r="B1893" s="2" t="s">
        <v>1873</v>
      </c>
    </row>
    <row r="1894" spans="1:2" x14ac:dyDescent="0.25">
      <c r="A1894" s="2">
        <v>4829</v>
      </c>
      <c r="B1894" s="2" t="s">
        <v>1874</v>
      </c>
    </row>
    <row r="1895" spans="1:2" x14ac:dyDescent="0.25">
      <c r="A1895" s="2">
        <v>4832</v>
      </c>
      <c r="B1895" s="2" t="s">
        <v>1875</v>
      </c>
    </row>
    <row r="1896" spans="1:2" x14ac:dyDescent="0.25">
      <c r="A1896" s="2">
        <v>4833</v>
      </c>
      <c r="B1896" s="2" t="s">
        <v>1876</v>
      </c>
    </row>
    <row r="1897" spans="1:2" x14ac:dyDescent="0.25">
      <c r="A1897" s="2">
        <v>4837</v>
      </c>
      <c r="B1897" s="2" t="s">
        <v>1877</v>
      </c>
    </row>
    <row r="1898" spans="1:2" x14ac:dyDescent="0.25">
      <c r="A1898" s="2">
        <v>4838</v>
      </c>
      <c r="B1898" s="2" t="s">
        <v>1878</v>
      </c>
    </row>
    <row r="1899" spans="1:2" x14ac:dyDescent="0.25">
      <c r="A1899" s="2">
        <v>4839</v>
      </c>
      <c r="B1899" s="2" t="s">
        <v>1879</v>
      </c>
    </row>
    <row r="1900" spans="1:2" x14ac:dyDescent="0.25">
      <c r="A1900" s="2">
        <v>4840</v>
      </c>
      <c r="B1900" s="2" t="s">
        <v>1880</v>
      </c>
    </row>
    <row r="1901" spans="1:2" x14ac:dyDescent="0.25">
      <c r="A1901" s="2">
        <v>4845</v>
      </c>
      <c r="B1901" s="2" t="s">
        <v>1881</v>
      </c>
    </row>
    <row r="1902" spans="1:2" x14ac:dyDescent="0.25">
      <c r="A1902" s="2">
        <v>4847</v>
      </c>
      <c r="B1902" s="2" t="s">
        <v>1882</v>
      </c>
    </row>
    <row r="1903" spans="1:2" x14ac:dyDescent="0.25">
      <c r="A1903" s="2">
        <v>4848</v>
      </c>
      <c r="B1903" s="2" t="s">
        <v>1883</v>
      </c>
    </row>
    <row r="1904" spans="1:2" x14ac:dyDescent="0.25">
      <c r="A1904" s="2">
        <v>4849</v>
      </c>
      <c r="B1904" s="2" t="s">
        <v>1884</v>
      </c>
    </row>
    <row r="1905" spans="1:2" x14ac:dyDescent="0.25">
      <c r="A1905" s="2">
        <v>4875</v>
      </c>
      <c r="B1905" s="2" t="s">
        <v>1885</v>
      </c>
    </row>
    <row r="1906" spans="1:2" x14ac:dyDescent="0.25">
      <c r="A1906" s="2">
        <v>4880</v>
      </c>
      <c r="B1906" s="2" t="s">
        <v>1886</v>
      </c>
    </row>
    <row r="1907" spans="1:2" x14ac:dyDescent="0.25">
      <c r="A1907" s="2">
        <v>4881</v>
      </c>
      <c r="B1907" s="2" t="s">
        <v>1887</v>
      </c>
    </row>
    <row r="1908" spans="1:2" x14ac:dyDescent="0.25">
      <c r="A1908" s="2">
        <v>4882</v>
      </c>
      <c r="B1908" s="2" t="s">
        <v>1888</v>
      </c>
    </row>
    <row r="1909" spans="1:2" x14ac:dyDescent="0.25">
      <c r="A1909" s="2">
        <v>4883</v>
      </c>
      <c r="B1909" s="2" t="s">
        <v>1889</v>
      </c>
    </row>
    <row r="1910" spans="1:2" x14ac:dyDescent="0.25">
      <c r="A1910" s="2">
        <v>4884</v>
      </c>
      <c r="B1910" s="2" t="s">
        <v>1890</v>
      </c>
    </row>
    <row r="1911" spans="1:2" x14ac:dyDescent="0.25">
      <c r="A1911" s="2">
        <v>4885</v>
      </c>
      <c r="B1911" s="2" t="s">
        <v>1891</v>
      </c>
    </row>
    <row r="1912" spans="1:2" x14ac:dyDescent="0.25">
      <c r="A1912" s="2">
        <v>4886</v>
      </c>
      <c r="B1912" s="2" t="s">
        <v>1892</v>
      </c>
    </row>
    <row r="1913" spans="1:2" x14ac:dyDescent="0.25">
      <c r="A1913" s="2">
        <v>4887</v>
      </c>
      <c r="B1913" s="2" t="s">
        <v>1893</v>
      </c>
    </row>
    <row r="1914" spans="1:2" x14ac:dyDescent="0.25">
      <c r="A1914" s="2">
        <v>4888</v>
      </c>
      <c r="B1914" s="2" t="s">
        <v>1894</v>
      </c>
    </row>
    <row r="1915" spans="1:2" x14ac:dyDescent="0.25">
      <c r="A1915" s="2">
        <v>4889</v>
      </c>
      <c r="B1915" s="2" t="s">
        <v>1895</v>
      </c>
    </row>
    <row r="1916" spans="1:2" x14ac:dyDescent="0.25">
      <c r="A1916" s="2">
        <v>4890</v>
      </c>
      <c r="B1916" s="2" t="s">
        <v>4233</v>
      </c>
    </row>
    <row r="1917" spans="1:2" x14ac:dyDescent="0.25">
      <c r="A1917" s="2">
        <v>4901</v>
      </c>
      <c r="B1917" s="2" t="s">
        <v>1896</v>
      </c>
    </row>
    <row r="1918" spans="1:2" x14ac:dyDescent="0.25">
      <c r="A1918" s="2">
        <v>4902</v>
      </c>
      <c r="B1918" s="2" t="s">
        <v>1897</v>
      </c>
    </row>
    <row r="1919" spans="1:2" x14ac:dyDescent="0.25">
      <c r="A1919" s="2">
        <v>4911</v>
      </c>
      <c r="B1919" s="2" t="s">
        <v>1898</v>
      </c>
    </row>
    <row r="1920" spans="1:2" x14ac:dyDescent="0.25">
      <c r="A1920" s="2">
        <v>4912</v>
      </c>
      <c r="B1920" s="2" t="s">
        <v>1899</v>
      </c>
    </row>
    <row r="1921" spans="1:2" x14ac:dyDescent="0.25">
      <c r="A1921" s="2">
        <v>4914</v>
      </c>
      <c r="B1921" s="2" t="s">
        <v>1900</v>
      </c>
    </row>
    <row r="1922" spans="1:2" x14ac:dyDescent="0.25">
      <c r="A1922" s="2">
        <v>4917</v>
      </c>
      <c r="B1922" s="2" t="s">
        <v>1901</v>
      </c>
    </row>
    <row r="1923" spans="1:2" x14ac:dyDescent="0.25">
      <c r="A1923" s="2">
        <v>4918</v>
      </c>
      <c r="B1923" s="2" t="s">
        <v>1902</v>
      </c>
    </row>
    <row r="1924" spans="1:2" x14ac:dyDescent="0.25">
      <c r="A1924" s="2">
        <v>4919</v>
      </c>
      <c r="B1924" s="2" t="s">
        <v>1903</v>
      </c>
    </row>
    <row r="1925" spans="1:2" x14ac:dyDescent="0.25">
      <c r="A1925" s="2">
        <v>4920</v>
      </c>
      <c r="B1925" s="2" t="s">
        <v>1904</v>
      </c>
    </row>
    <row r="1926" spans="1:2" x14ac:dyDescent="0.25">
      <c r="A1926" s="2">
        <v>4921</v>
      </c>
      <c r="B1926" s="2" t="s">
        <v>1905</v>
      </c>
    </row>
    <row r="1927" spans="1:2" x14ac:dyDescent="0.25">
      <c r="A1927" s="2">
        <v>4922</v>
      </c>
      <c r="B1927" s="2" t="s">
        <v>1906</v>
      </c>
    </row>
    <row r="1928" spans="1:2" x14ac:dyDescent="0.25">
      <c r="A1928" s="2">
        <v>4923</v>
      </c>
      <c r="B1928" s="2" t="s">
        <v>1907</v>
      </c>
    </row>
    <row r="1929" spans="1:2" x14ac:dyDescent="0.25">
      <c r="A1929" s="2">
        <v>4925</v>
      </c>
      <c r="B1929" s="2" t="s">
        <v>1908</v>
      </c>
    </row>
    <row r="1930" spans="1:2" x14ac:dyDescent="0.25">
      <c r="A1930" s="2">
        <v>4926</v>
      </c>
      <c r="B1930" s="2" t="s">
        <v>1909</v>
      </c>
    </row>
    <row r="1931" spans="1:2" x14ac:dyDescent="0.25">
      <c r="A1931" s="2">
        <v>4927</v>
      </c>
      <c r="B1931" s="2" t="s">
        <v>1910</v>
      </c>
    </row>
    <row r="1932" spans="1:2" x14ac:dyDescent="0.25">
      <c r="A1932" s="2">
        <v>4928</v>
      </c>
      <c r="B1932" s="2" t="s">
        <v>1911</v>
      </c>
    </row>
    <row r="1933" spans="1:2" x14ac:dyDescent="0.25">
      <c r="A1933" s="2">
        <v>4929</v>
      </c>
      <c r="B1933" s="2" t="s">
        <v>1912</v>
      </c>
    </row>
    <row r="1934" spans="1:2" x14ac:dyDescent="0.25">
      <c r="A1934" s="2">
        <v>4930</v>
      </c>
      <c r="B1934" s="2" t="s">
        <v>1913</v>
      </c>
    </row>
    <row r="1935" spans="1:2" x14ac:dyDescent="0.25">
      <c r="A1935" s="2">
        <v>4931</v>
      </c>
      <c r="B1935" s="2" t="s">
        <v>1914</v>
      </c>
    </row>
    <row r="1936" spans="1:2" x14ac:dyDescent="0.25">
      <c r="A1936" s="2">
        <v>4932</v>
      </c>
      <c r="B1936" s="2" t="s">
        <v>1915</v>
      </c>
    </row>
    <row r="1937" spans="1:2" x14ac:dyDescent="0.25">
      <c r="A1937" s="2">
        <v>4933</v>
      </c>
      <c r="B1937" s="2" t="s">
        <v>1916</v>
      </c>
    </row>
    <row r="1938" spans="1:2" x14ac:dyDescent="0.25">
      <c r="A1938" s="2">
        <v>4934</v>
      </c>
      <c r="B1938" s="2" t="s">
        <v>1917</v>
      </c>
    </row>
    <row r="1939" spans="1:2" x14ac:dyDescent="0.25">
      <c r="A1939" s="2">
        <v>4935</v>
      </c>
      <c r="B1939" s="2" t="s">
        <v>1918</v>
      </c>
    </row>
    <row r="1940" spans="1:2" x14ac:dyDescent="0.25">
      <c r="A1940" s="2">
        <v>4936</v>
      </c>
      <c r="B1940" s="2" t="s">
        <v>1919</v>
      </c>
    </row>
    <row r="1941" spans="1:2" x14ac:dyDescent="0.25">
      <c r="A1941" s="2">
        <v>4937</v>
      </c>
      <c r="B1941" s="2" t="s">
        <v>1920</v>
      </c>
    </row>
    <row r="1942" spans="1:2" x14ac:dyDescent="0.25">
      <c r="A1942" s="2">
        <v>4951</v>
      </c>
      <c r="B1942" s="2" t="s">
        <v>1921</v>
      </c>
    </row>
    <row r="1943" spans="1:2" x14ac:dyDescent="0.25">
      <c r="A1943" s="2">
        <v>4955</v>
      </c>
      <c r="B1943" s="2" t="s">
        <v>1922</v>
      </c>
    </row>
    <row r="1944" spans="1:2" x14ac:dyDescent="0.25">
      <c r="A1944" s="2">
        <v>4956</v>
      </c>
      <c r="B1944" s="2" t="s">
        <v>1923</v>
      </c>
    </row>
    <row r="1945" spans="1:2" x14ac:dyDescent="0.25">
      <c r="A1945" s="2">
        <v>4957</v>
      </c>
      <c r="B1945" s="2" t="s">
        <v>1924</v>
      </c>
    </row>
    <row r="1946" spans="1:2" x14ac:dyDescent="0.25">
      <c r="A1946" s="2">
        <v>4958</v>
      </c>
      <c r="B1946" s="2" t="s">
        <v>1925</v>
      </c>
    </row>
    <row r="1947" spans="1:2" x14ac:dyDescent="0.25">
      <c r="A1947" s="2">
        <v>4960</v>
      </c>
      <c r="B1947" s="2" t="s">
        <v>1926</v>
      </c>
    </row>
    <row r="1948" spans="1:2" x14ac:dyDescent="0.25">
      <c r="A1948" s="2">
        <v>4963</v>
      </c>
      <c r="B1948" s="2" t="s">
        <v>1927</v>
      </c>
    </row>
    <row r="1949" spans="1:2" x14ac:dyDescent="0.25">
      <c r="A1949" s="2">
        <v>4966</v>
      </c>
      <c r="B1949" s="2" t="s">
        <v>1928</v>
      </c>
    </row>
    <row r="1950" spans="1:2" x14ac:dyDescent="0.25">
      <c r="A1950" s="2">
        <v>4967</v>
      </c>
      <c r="B1950" s="2" t="s">
        <v>1929</v>
      </c>
    </row>
    <row r="1951" spans="1:2" x14ac:dyDescent="0.25">
      <c r="A1951" s="2">
        <v>4968</v>
      </c>
      <c r="B1951" s="2" t="s">
        <v>1930</v>
      </c>
    </row>
    <row r="1952" spans="1:2" x14ac:dyDescent="0.25">
      <c r="A1952" s="2">
        <v>4970</v>
      </c>
      <c r="B1952" s="2" t="s">
        <v>1931</v>
      </c>
    </row>
    <row r="1953" spans="1:2" x14ac:dyDescent="0.25">
      <c r="A1953" s="2">
        <v>4971</v>
      </c>
      <c r="B1953" s="2" t="s">
        <v>1932</v>
      </c>
    </row>
    <row r="1954" spans="1:2" x14ac:dyDescent="0.25">
      <c r="A1954" s="2">
        <v>4972</v>
      </c>
      <c r="B1954" s="2" t="s">
        <v>1933</v>
      </c>
    </row>
    <row r="1955" spans="1:2" x14ac:dyDescent="0.25">
      <c r="A1955" s="2">
        <v>4973</v>
      </c>
      <c r="B1955" s="2" t="s">
        <v>1934</v>
      </c>
    </row>
    <row r="1956" spans="1:2" x14ac:dyDescent="0.25">
      <c r="A1956" s="2">
        <v>4974</v>
      </c>
      <c r="B1956" s="2" t="s">
        <v>1935</v>
      </c>
    </row>
    <row r="1957" spans="1:2" x14ac:dyDescent="0.25">
      <c r="A1957" s="2">
        <v>4975</v>
      </c>
      <c r="B1957" s="2" t="s">
        <v>1936</v>
      </c>
    </row>
    <row r="1958" spans="1:2" x14ac:dyDescent="0.25">
      <c r="A1958" s="2">
        <v>4976</v>
      </c>
      <c r="B1958" s="2" t="s">
        <v>1937</v>
      </c>
    </row>
    <row r="1959" spans="1:2" x14ac:dyDescent="0.25">
      <c r="A1959" s="2">
        <v>4977</v>
      </c>
      <c r="B1959" s="2" t="s">
        <v>1938</v>
      </c>
    </row>
    <row r="1960" spans="1:2" x14ac:dyDescent="0.25">
      <c r="A1960" s="2">
        <v>4978</v>
      </c>
      <c r="B1960" s="2" t="s">
        <v>1939</v>
      </c>
    </row>
    <row r="1961" spans="1:2" x14ac:dyDescent="0.25">
      <c r="A1961" s="2">
        <v>4979</v>
      </c>
      <c r="B1961" s="2" t="s">
        <v>1940</v>
      </c>
    </row>
    <row r="1962" spans="1:2" x14ac:dyDescent="0.25">
      <c r="A1962" s="2">
        <v>4980</v>
      </c>
      <c r="B1962" s="2" t="s">
        <v>1941</v>
      </c>
    </row>
    <row r="1963" spans="1:2" x14ac:dyDescent="0.25">
      <c r="A1963" s="2">
        <v>4985</v>
      </c>
      <c r="B1963" s="2" t="s">
        <v>1942</v>
      </c>
    </row>
    <row r="1964" spans="1:2" x14ac:dyDescent="0.25">
      <c r="A1964" s="2">
        <v>4987</v>
      </c>
      <c r="B1964" s="2" t="s">
        <v>1943</v>
      </c>
    </row>
    <row r="1965" spans="1:2" x14ac:dyDescent="0.25">
      <c r="A1965" s="2">
        <v>4990</v>
      </c>
      <c r="B1965" s="2" t="s">
        <v>1944</v>
      </c>
    </row>
    <row r="1966" spans="1:2" x14ac:dyDescent="0.25">
      <c r="A1966" s="2">
        <v>4992</v>
      </c>
      <c r="B1966" s="2" t="s">
        <v>1945</v>
      </c>
    </row>
    <row r="1967" spans="1:2" x14ac:dyDescent="0.25">
      <c r="A1967" s="2">
        <v>4994</v>
      </c>
      <c r="B1967" s="2" t="s">
        <v>1946</v>
      </c>
    </row>
    <row r="1968" spans="1:2" x14ac:dyDescent="0.25">
      <c r="A1968" s="2">
        <v>4996</v>
      </c>
      <c r="B1968" s="2" t="s">
        <v>1947</v>
      </c>
    </row>
    <row r="1969" spans="1:2" x14ac:dyDescent="0.25">
      <c r="A1969" s="2">
        <v>4997</v>
      </c>
      <c r="B1969" s="2" t="s">
        <v>1948</v>
      </c>
    </row>
    <row r="1970" spans="1:2" x14ac:dyDescent="0.25">
      <c r="A1970" s="2">
        <v>4998</v>
      </c>
      <c r="B1970" s="2" t="s">
        <v>1949</v>
      </c>
    </row>
    <row r="1971" spans="1:2" x14ac:dyDescent="0.25">
      <c r="A1971" s="2">
        <v>5008</v>
      </c>
      <c r="B1971" s="2" t="s">
        <v>1950</v>
      </c>
    </row>
    <row r="1972" spans="1:2" x14ac:dyDescent="0.25">
      <c r="A1972" s="2">
        <v>5009</v>
      </c>
      <c r="B1972" s="2" t="s">
        <v>1951</v>
      </c>
    </row>
    <row r="1973" spans="1:2" x14ac:dyDescent="0.25">
      <c r="A1973" s="2">
        <v>5010</v>
      </c>
      <c r="B1973" s="2" t="s">
        <v>1952</v>
      </c>
    </row>
    <row r="1974" spans="1:2" x14ac:dyDescent="0.25">
      <c r="A1974" s="2">
        <v>5011</v>
      </c>
      <c r="B1974" s="2" t="s">
        <v>1953</v>
      </c>
    </row>
    <row r="1975" spans="1:2" x14ac:dyDescent="0.25">
      <c r="A1975" s="2">
        <v>5013</v>
      </c>
      <c r="B1975" s="2" t="s">
        <v>1954</v>
      </c>
    </row>
    <row r="1976" spans="1:2" x14ac:dyDescent="0.25">
      <c r="A1976" s="2">
        <v>5015</v>
      </c>
      <c r="B1976" s="2" t="s">
        <v>1955</v>
      </c>
    </row>
    <row r="1977" spans="1:2" x14ac:dyDescent="0.25">
      <c r="A1977" s="2">
        <v>5017</v>
      </c>
      <c r="B1977" s="2" t="s">
        <v>1956</v>
      </c>
    </row>
    <row r="1978" spans="1:2" x14ac:dyDescent="0.25">
      <c r="A1978" s="2">
        <v>5018</v>
      </c>
      <c r="B1978" s="2" t="s">
        <v>1957</v>
      </c>
    </row>
    <row r="1979" spans="1:2" x14ac:dyDescent="0.25">
      <c r="A1979" s="2">
        <v>5019</v>
      </c>
      <c r="B1979" s="2" t="s">
        <v>1958</v>
      </c>
    </row>
    <row r="1980" spans="1:2" x14ac:dyDescent="0.25">
      <c r="A1980" s="2">
        <v>5020</v>
      </c>
      <c r="B1980" s="2" t="s">
        <v>1959</v>
      </c>
    </row>
    <row r="1981" spans="1:2" x14ac:dyDescent="0.25">
      <c r="A1981" s="2">
        <v>5021</v>
      </c>
      <c r="B1981" s="2" t="s">
        <v>1960</v>
      </c>
    </row>
    <row r="1982" spans="1:2" x14ac:dyDescent="0.25">
      <c r="A1982" s="2">
        <v>5025</v>
      </c>
      <c r="B1982" s="2" t="s">
        <v>1961</v>
      </c>
    </row>
    <row r="1983" spans="1:2" x14ac:dyDescent="0.25">
      <c r="A1983" s="2">
        <v>5026</v>
      </c>
      <c r="B1983" s="2" t="s">
        <v>1962</v>
      </c>
    </row>
    <row r="1984" spans="1:2" x14ac:dyDescent="0.25">
      <c r="A1984" s="2">
        <v>5028</v>
      </c>
      <c r="B1984" s="2" t="s">
        <v>1963</v>
      </c>
    </row>
    <row r="1985" spans="1:2" x14ac:dyDescent="0.25">
      <c r="A1985" s="2">
        <v>5029</v>
      </c>
      <c r="B1985" s="2" t="s">
        <v>1964</v>
      </c>
    </row>
    <row r="1986" spans="1:2" x14ac:dyDescent="0.25">
      <c r="A1986" s="2">
        <v>5031</v>
      </c>
      <c r="B1986" s="2" t="s">
        <v>1965</v>
      </c>
    </row>
    <row r="1987" spans="1:2" x14ac:dyDescent="0.25">
      <c r="A1987" s="2">
        <v>5032</v>
      </c>
      <c r="B1987" s="2" t="s">
        <v>4234</v>
      </c>
    </row>
    <row r="1988" spans="1:2" x14ac:dyDescent="0.25">
      <c r="A1988" s="2">
        <v>5033</v>
      </c>
      <c r="B1988" s="2" t="s">
        <v>4235</v>
      </c>
    </row>
    <row r="1989" spans="1:2" x14ac:dyDescent="0.25">
      <c r="A1989" s="2">
        <v>5034</v>
      </c>
      <c r="B1989" s="2" t="s">
        <v>4236</v>
      </c>
    </row>
    <row r="1990" spans="1:2" x14ac:dyDescent="0.25">
      <c r="A1990" s="2">
        <v>5035</v>
      </c>
      <c r="B1990" s="2" t="s">
        <v>4237</v>
      </c>
    </row>
    <row r="1991" spans="1:2" x14ac:dyDescent="0.25">
      <c r="A1991" s="2">
        <v>5036</v>
      </c>
      <c r="B1991" s="2" t="s">
        <v>4238</v>
      </c>
    </row>
    <row r="1992" spans="1:2" x14ac:dyDescent="0.25">
      <c r="A1992" s="2">
        <v>5037</v>
      </c>
      <c r="B1992" s="2" t="s">
        <v>4239</v>
      </c>
    </row>
    <row r="1993" spans="1:2" x14ac:dyDescent="0.25">
      <c r="A1993" s="2">
        <v>5070</v>
      </c>
      <c r="B1993" s="2" t="s">
        <v>1966</v>
      </c>
    </row>
    <row r="1994" spans="1:2" x14ac:dyDescent="0.25">
      <c r="A1994" s="2">
        <v>5071</v>
      </c>
      <c r="B1994" s="2" t="s">
        <v>1967</v>
      </c>
    </row>
    <row r="1995" spans="1:2" x14ac:dyDescent="0.25">
      <c r="A1995" s="2">
        <v>5072</v>
      </c>
      <c r="B1995" s="2" t="s">
        <v>1968</v>
      </c>
    </row>
    <row r="1996" spans="1:2" x14ac:dyDescent="0.25">
      <c r="A1996" s="2">
        <v>5074</v>
      </c>
      <c r="B1996" s="2" t="s">
        <v>1969</v>
      </c>
    </row>
    <row r="1997" spans="1:2" x14ac:dyDescent="0.25">
      <c r="A1997" s="2">
        <v>5075</v>
      </c>
      <c r="B1997" s="2" t="s">
        <v>1970</v>
      </c>
    </row>
    <row r="1998" spans="1:2" x14ac:dyDescent="0.25">
      <c r="A1998" s="2">
        <v>5076</v>
      </c>
      <c r="B1998" s="2" t="s">
        <v>1971</v>
      </c>
    </row>
    <row r="1999" spans="1:2" x14ac:dyDescent="0.25">
      <c r="A1999" s="2">
        <v>5077</v>
      </c>
      <c r="B1999" s="2" t="s">
        <v>1972</v>
      </c>
    </row>
    <row r="2000" spans="1:2" x14ac:dyDescent="0.25">
      <c r="A2000" s="2">
        <v>5078</v>
      </c>
      <c r="B2000" s="2" t="s">
        <v>1973</v>
      </c>
    </row>
    <row r="2001" spans="1:2" x14ac:dyDescent="0.25">
      <c r="A2001" s="2">
        <v>5079</v>
      </c>
      <c r="B2001" s="2" t="s">
        <v>1974</v>
      </c>
    </row>
    <row r="2002" spans="1:2" x14ac:dyDescent="0.25">
      <c r="A2002" s="2">
        <v>5101</v>
      </c>
      <c r="B2002" s="2" t="s">
        <v>1975</v>
      </c>
    </row>
    <row r="2003" spans="1:2" x14ac:dyDescent="0.25">
      <c r="A2003" s="2">
        <v>5103</v>
      </c>
      <c r="B2003" s="2" t="s">
        <v>1976</v>
      </c>
    </row>
    <row r="2004" spans="1:2" x14ac:dyDescent="0.25">
      <c r="A2004" s="2">
        <v>5104</v>
      </c>
      <c r="B2004" s="2" t="s">
        <v>1977</v>
      </c>
    </row>
    <row r="2005" spans="1:2" x14ac:dyDescent="0.25">
      <c r="A2005" s="2">
        <v>5105</v>
      </c>
      <c r="B2005" s="2" t="s">
        <v>1978</v>
      </c>
    </row>
    <row r="2006" spans="1:2" x14ac:dyDescent="0.25">
      <c r="A2006" s="2">
        <v>5108</v>
      </c>
      <c r="B2006" s="2" t="s">
        <v>1979</v>
      </c>
    </row>
    <row r="2007" spans="1:2" x14ac:dyDescent="0.25">
      <c r="A2007" s="2">
        <v>5110</v>
      </c>
      <c r="B2007" s="2" t="s">
        <v>1980</v>
      </c>
    </row>
    <row r="2008" spans="1:2" x14ac:dyDescent="0.25">
      <c r="A2008" s="2">
        <v>5121</v>
      </c>
      <c r="B2008" s="2" t="s">
        <v>1981</v>
      </c>
    </row>
    <row r="2009" spans="1:2" x14ac:dyDescent="0.25">
      <c r="A2009" s="2">
        <v>5122</v>
      </c>
      <c r="B2009" s="2" t="s">
        <v>1982</v>
      </c>
    </row>
    <row r="2010" spans="1:2" x14ac:dyDescent="0.25">
      <c r="A2010" s="2">
        <v>5142</v>
      </c>
      <c r="B2010" s="2" t="s">
        <v>1983</v>
      </c>
    </row>
    <row r="2011" spans="1:2" x14ac:dyDescent="0.25">
      <c r="A2011" s="2">
        <v>5161</v>
      </c>
      <c r="B2011" s="2" t="s">
        <v>1984</v>
      </c>
    </row>
    <row r="2012" spans="1:2" x14ac:dyDescent="0.25">
      <c r="A2012" s="2">
        <v>5162</v>
      </c>
      <c r="B2012" s="2" t="s">
        <v>1985</v>
      </c>
    </row>
    <row r="2013" spans="1:2" x14ac:dyDescent="0.25">
      <c r="A2013" s="2">
        <v>5184</v>
      </c>
      <c r="B2013" s="2" t="s">
        <v>1986</v>
      </c>
    </row>
    <row r="2014" spans="1:2" x14ac:dyDescent="0.25">
      <c r="A2014" s="2">
        <v>5185</v>
      </c>
      <c r="B2014" s="2" t="s">
        <v>1987</v>
      </c>
    </row>
    <row r="2015" spans="1:2" x14ac:dyDescent="0.25">
      <c r="A2015" s="2">
        <v>5186</v>
      </c>
      <c r="B2015" s="2" t="s">
        <v>1988</v>
      </c>
    </row>
    <row r="2016" spans="1:2" x14ac:dyDescent="0.25">
      <c r="A2016" s="2">
        <v>5187</v>
      </c>
      <c r="B2016" s="2" t="s">
        <v>1989</v>
      </c>
    </row>
    <row r="2017" spans="1:2" x14ac:dyDescent="0.25">
      <c r="A2017" s="2">
        <v>5189</v>
      </c>
      <c r="B2017" s="2" t="s">
        <v>1990</v>
      </c>
    </row>
    <row r="2018" spans="1:2" x14ac:dyDescent="0.25">
      <c r="A2018" s="2">
        <v>5191</v>
      </c>
      <c r="B2018" s="2" t="s">
        <v>1991</v>
      </c>
    </row>
    <row r="2019" spans="1:2" x14ac:dyDescent="0.25">
      <c r="A2019" s="2">
        <v>5192</v>
      </c>
      <c r="B2019" s="2" t="s">
        <v>1992</v>
      </c>
    </row>
    <row r="2020" spans="1:2" x14ac:dyDescent="0.25">
      <c r="A2020" s="2">
        <v>5194</v>
      </c>
      <c r="B2020" s="2" t="s">
        <v>1993</v>
      </c>
    </row>
    <row r="2021" spans="1:2" x14ac:dyDescent="0.25">
      <c r="A2021" s="2">
        <v>5195</v>
      </c>
      <c r="B2021" s="2" t="s">
        <v>1994</v>
      </c>
    </row>
    <row r="2022" spans="1:2" x14ac:dyDescent="0.25">
      <c r="A2022" s="2">
        <v>5199</v>
      </c>
      <c r="B2022" s="2" t="s">
        <v>1995</v>
      </c>
    </row>
    <row r="2023" spans="1:2" x14ac:dyDescent="0.25">
      <c r="A2023" s="2">
        <v>5201</v>
      </c>
      <c r="B2023" s="2" t="s">
        <v>1996</v>
      </c>
    </row>
    <row r="2024" spans="1:2" x14ac:dyDescent="0.25">
      <c r="A2024" s="2">
        <v>5202</v>
      </c>
      <c r="B2024" s="2" t="s">
        <v>1997</v>
      </c>
    </row>
    <row r="2025" spans="1:2" x14ac:dyDescent="0.25">
      <c r="A2025" s="2">
        <v>5204</v>
      </c>
      <c r="B2025" s="2" t="s">
        <v>1998</v>
      </c>
    </row>
    <row r="2026" spans="1:2" x14ac:dyDescent="0.25">
      <c r="A2026" s="2">
        <v>5208</v>
      </c>
      <c r="B2026" s="2" t="s">
        <v>1999</v>
      </c>
    </row>
    <row r="2027" spans="1:2" x14ac:dyDescent="0.25">
      <c r="A2027" s="2">
        <v>5210</v>
      </c>
      <c r="B2027" s="2" t="s">
        <v>2000</v>
      </c>
    </row>
    <row r="2028" spans="1:2" x14ac:dyDescent="0.25">
      <c r="A2028" s="2">
        <v>5212</v>
      </c>
      <c r="B2028" s="2" t="s">
        <v>2001</v>
      </c>
    </row>
    <row r="2029" spans="1:2" x14ac:dyDescent="0.25">
      <c r="A2029" s="2">
        <v>5214</v>
      </c>
      <c r="B2029" s="2" t="s">
        <v>2002</v>
      </c>
    </row>
    <row r="2030" spans="1:2" x14ac:dyDescent="0.25">
      <c r="A2030" s="2">
        <v>5216</v>
      </c>
      <c r="B2030" s="2" t="s">
        <v>2003</v>
      </c>
    </row>
    <row r="2031" spans="1:2" x14ac:dyDescent="0.25">
      <c r="A2031" s="2">
        <v>5217</v>
      </c>
      <c r="B2031" s="2" t="s">
        <v>2004</v>
      </c>
    </row>
    <row r="2032" spans="1:2" x14ac:dyDescent="0.25">
      <c r="A2032" s="2">
        <v>5218</v>
      </c>
      <c r="B2032" s="2" t="s">
        <v>2005</v>
      </c>
    </row>
    <row r="2033" spans="1:2" x14ac:dyDescent="0.25">
      <c r="A2033" s="2">
        <v>5232</v>
      </c>
      <c r="B2033" s="2" t="s">
        <v>2006</v>
      </c>
    </row>
    <row r="2034" spans="1:2" x14ac:dyDescent="0.25">
      <c r="A2034" s="2">
        <v>5233</v>
      </c>
      <c r="B2034" s="2" t="s">
        <v>2007</v>
      </c>
    </row>
    <row r="2035" spans="1:2" x14ac:dyDescent="0.25">
      <c r="A2035" s="2">
        <v>5237</v>
      </c>
      <c r="B2035" s="2" t="s">
        <v>2008</v>
      </c>
    </row>
    <row r="2036" spans="1:2" x14ac:dyDescent="0.25">
      <c r="A2036" s="2">
        <v>5261</v>
      </c>
      <c r="B2036" s="2" t="s">
        <v>2009</v>
      </c>
    </row>
    <row r="2037" spans="1:2" x14ac:dyDescent="0.25">
      <c r="A2037" s="2">
        <v>5262</v>
      </c>
      <c r="B2037" s="2" t="s">
        <v>2010</v>
      </c>
    </row>
    <row r="2038" spans="1:2" x14ac:dyDescent="0.25">
      <c r="A2038" s="2">
        <v>5268</v>
      </c>
      <c r="B2038" s="2" t="s">
        <v>2011</v>
      </c>
    </row>
    <row r="2039" spans="1:2" x14ac:dyDescent="0.25">
      <c r="A2039" s="2">
        <v>5269</v>
      </c>
      <c r="B2039" s="2" t="s">
        <v>2012</v>
      </c>
    </row>
    <row r="2040" spans="1:2" x14ac:dyDescent="0.25">
      <c r="A2040" s="2">
        <v>5271</v>
      </c>
      <c r="B2040" s="2" t="s">
        <v>2013</v>
      </c>
    </row>
    <row r="2041" spans="1:2" x14ac:dyDescent="0.25">
      <c r="A2041" s="2">
        <v>5273</v>
      </c>
      <c r="B2041" s="2" t="s">
        <v>2014</v>
      </c>
    </row>
    <row r="2042" spans="1:2" x14ac:dyDescent="0.25">
      <c r="A2042" s="2">
        <v>5277</v>
      </c>
      <c r="B2042" s="2" t="s">
        <v>2015</v>
      </c>
    </row>
    <row r="2043" spans="1:2" x14ac:dyDescent="0.25">
      <c r="A2043" s="2">
        <v>5279</v>
      </c>
      <c r="B2043" s="2" t="s">
        <v>2016</v>
      </c>
    </row>
    <row r="2044" spans="1:2" x14ac:dyDescent="0.25">
      <c r="A2044" s="2">
        <v>5280</v>
      </c>
      <c r="B2044" s="2" t="s">
        <v>2017</v>
      </c>
    </row>
    <row r="2045" spans="1:2" x14ac:dyDescent="0.25">
      <c r="A2045" s="2">
        <v>5282</v>
      </c>
      <c r="B2045" s="2" t="s">
        <v>2018</v>
      </c>
    </row>
    <row r="2046" spans="1:2" x14ac:dyDescent="0.25">
      <c r="A2046" s="2">
        <v>5283</v>
      </c>
      <c r="B2046" s="2" t="s">
        <v>2019</v>
      </c>
    </row>
    <row r="2047" spans="1:2" x14ac:dyDescent="0.25">
      <c r="A2047" s="2">
        <v>5284</v>
      </c>
      <c r="B2047" s="2" t="s">
        <v>2020</v>
      </c>
    </row>
    <row r="2048" spans="1:2" x14ac:dyDescent="0.25">
      <c r="A2048" s="2">
        <v>5285</v>
      </c>
      <c r="B2048" s="2" t="s">
        <v>2021</v>
      </c>
    </row>
    <row r="2049" spans="1:2" x14ac:dyDescent="0.25">
      <c r="A2049" s="2">
        <v>5287</v>
      </c>
      <c r="B2049" s="2" t="s">
        <v>2022</v>
      </c>
    </row>
    <row r="2050" spans="1:2" x14ac:dyDescent="0.25">
      <c r="A2050" s="2">
        <v>5288</v>
      </c>
      <c r="B2050" s="2" t="s">
        <v>2023</v>
      </c>
    </row>
    <row r="2051" spans="1:2" x14ac:dyDescent="0.25">
      <c r="A2051" s="2">
        <v>5290</v>
      </c>
      <c r="B2051" s="2" t="s">
        <v>2024</v>
      </c>
    </row>
    <row r="2052" spans="1:2" x14ac:dyDescent="0.25">
      <c r="A2052" s="2">
        <v>5301</v>
      </c>
      <c r="B2052" s="2" t="s">
        <v>2025</v>
      </c>
    </row>
    <row r="2053" spans="1:2" x14ac:dyDescent="0.25">
      <c r="A2053" s="2">
        <v>5302</v>
      </c>
      <c r="B2053" s="2" t="s">
        <v>2026</v>
      </c>
    </row>
    <row r="2054" spans="1:2" x14ac:dyDescent="0.25">
      <c r="A2054" s="2">
        <v>5304</v>
      </c>
      <c r="B2054" s="2" t="s">
        <v>2027</v>
      </c>
    </row>
    <row r="2055" spans="1:2" x14ac:dyDescent="0.25">
      <c r="A2055" s="2">
        <v>5310</v>
      </c>
      <c r="B2055" s="2" t="s">
        <v>2028</v>
      </c>
    </row>
    <row r="2056" spans="1:2" x14ac:dyDescent="0.25">
      <c r="A2056" s="2">
        <v>5331</v>
      </c>
      <c r="B2056" s="2" t="s">
        <v>2029</v>
      </c>
    </row>
    <row r="2057" spans="1:2" x14ac:dyDescent="0.25">
      <c r="A2057" s="2">
        <v>5332</v>
      </c>
      <c r="B2057" s="2" t="s">
        <v>2030</v>
      </c>
    </row>
    <row r="2058" spans="1:2" x14ac:dyDescent="0.25">
      <c r="A2058" s="2">
        <v>5333</v>
      </c>
      <c r="B2058" s="2" t="s">
        <v>2031</v>
      </c>
    </row>
    <row r="2059" spans="1:2" x14ac:dyDescent="0.25">
      <c r="A2059" s="2">
        <v>5334</v>
      </c>
      <c r="B2059" s="2" t="s">
        <v>2032</v>
      </c>
    </row>
    <row r="2060" spans="1:2" x14ac:dyDescent="0.25">
      <c r="A2060" s="2">
        <v>5337</v>
      </c>
      <c r="B2060" s="2" t="s">
        <v>2033</v>
      </c>
    </row>
    <row r="2061" spans="1:2" x14ac:dyDescent="0.25">
      <c r="A2061" s="2">
        <v>5341</v>
      </c>
      <c r="B2061" s="2" t="s">
        <v>2034</v>
      </c>
    </row>
    <row r="2062" spans="1:2" x14ac:dyDescent="0.25">
      <c r="A2062" s="2">
        <v>5344</v>
      </c>
      <c r="B2062" s="2" t="s">
        <v>2035</v>
      </c>
    </row>
    <row r="2063" spans="1:2" x14ac:dyDescent="0.25">
      <c r="A2063" s="2">
        <v>5351</v>
      </c>
      <c r="B2063" s="2" t="s">
        <v>2036</v>
      </c>
    </row>
    <row r="2064" spans="1:2" x14ac:dyDescent="0.25">
      <c r="A2064" s="2">
        <v>5352</v>
      </c>
      <c r="B2064" s="2" t="s">
        <v>2037</v>
      </c>
    </row>
    <row r="2065" spans="1:2" x14ac:dyDescent="0.25">
      <c r="A2065" s="2">
        <v>5355</v>
      </c>
      <c r="B2065" s="2" t="s">
        <v>2038</v>
      </c>
    </row>
    <row r="2066" spans="1:2" x14ac:dyDescent="0.25">
      <c r="A2066" s="2">
        <v>5357</v>
      </c>
      <c r="B2066" s="2" t="s">
        <v>2039</v>
      </c>
    </row>
    <row r="2067" spans="1:2" x14ac:dyDescent="0.25">
      <c r="A2067" s="2">
        <v>5363</v>
      </c>
      <c r="B2067" s="2" t="s">
        <v>2040</v>
      </c>
    </row>
    <row r="2068" spans="1:2" x14ac:dyDescent="0.25">
      <c r="A2068" s="2">
        <v>5367</v>
      </c>
      <c r="B2068" s="2" t="s">
        <v>2041</v>
      </c>
    </row>
    <row r="2069" spans="1:2" x14ac:dyDescent="0.25">
      <c r="A2069" s="2">
        <v>5368</v>
      </c>
      <c r="B2069" s="2" t="s">
        <v>2042</v>
      </c>
    </row>
    <row r="2070" spans="1:2" x14ac:dyDescent="0.25">
      <c r="A2070" s="2">
        <v>5380</v>
      </c>
      <c r="B2070" s="2" t="s">
        <v>2043</v>
      </c>
    </row>
    <row r="2071" spans="1:2" x14ac:dyDescent="0.25">
      <c r="A2071" s="2">
        <v>5381</v>
      </c>
      <c r="B2071" s="2" t="s">
        <v>2044</v>
      </c>
    </row>
    <row r="2072" spans="1:2" x14ac:dyDescent="0.25">
      <c r="A2072" s="2">
        <v>5384</v>
      </c>
      <c r="B2072" s="2" t="s">
        <v>2045</v>
      </c>
    </row>
    <row r="2073" spans="1:2" x14ac:dyDescent="0.25">
      <c r="A2073" s="2">
        <v>5386</v>
      </c>
      <c r="B2073" s="2" t="s">
        <v>2046</v>
      </c>
    </row>
    <row r="2074" spans="1:2" x14ac:dyDescent="0.25">
      <c r="A2074" s="2">
        <v>5388</v>
      </c>
      <c r="B2074" s="2" t="s">
        <v>2047</v>
      </c>
    </row>
    <row r="2075" spans="1:2" x14ac:dyDescent="0.25">
      <c r="A2075" s="2">
        <v>5391</v>
      </c>
      <c r="B2075" s="2" t="s">
        <v>2048</v>
      </c>
    </row>
    <row r="2076" spans="1:2" x14ac:dyDescent="0.25">
      <c r="A2076" s="2">
        <v>5393</v>
      </c>
      <c r="B2076" s="2" t="s">
        <v>2049</v>
      </c>
    </row>
    <row r="2077" spans="1:2" x14ac:dyDescent="0.25">
      <c r="A2077" s="2">
        <v>5395</v>
      </c>
      <c r="B2077" s="2" t="s">
        <v>2050</v>
      </c>
    </row>
    <row r="2078" spans="1:2" x14ac:dyDescent="0.25">
      <c r="A2078" s="2">
        <v>5401</v>
      </c>
      <c r="B2078" s="2" t="s">
        <v>2051</v>
      </c>
    </row>
    <row r="2079" spans="1:2" x14ac:dyDescent="0.25">
      <c r="A2079" s="2">
        <v>5406</v>
      </c>
      <c r="B2079" s="2" t="s">
        <v>2052</v>
      </c>
    </row>
    <row r="2080" spans="1:2" x14ac:dyDescent="0.25">
      <c r="A2080" s="2">
        <v>5408</v>
      </c>
      <c r="B2080" s="2" t="s">
        <v>2053</v>
      </c>
    </row>
    <row r="2081" spans="1:2" x14ac:dyDescent="0.25">
      <c r="A2081" s="2">
        <v>5410</v>
      </c>
      <c r="B2081" s="2" t="s">
        <v>2054</v>
      </c>
    </row>
    <row r="2082" spans="1:2" x14ac:dyDescent="0.25">
      <c r="A2082" s="2">
        <v>5411</v>
      </c>
      <c r="B2082" s="2" t="s">
        <v>4240</v>
      </c>
    </row>
    <row r="2083" spans="1:2" x14ac:dyDescent="0.25">
      <c r="A2083" s="2">
        <v>5423</v>
      </c>
      <c r="B2083" s="2" t="s">
        <v>2055</v>
      </c>
    </row>
    <row r="2084" spans="1:2" x14ac:dyDescent="0.25">
      <c r="A2084" s="2">
        <v>5440</v>
      </c>
      <c r="B2084" s="2" t="s">
        <v>2056</v>
      </c>
    </row>
    <row r="2085" spans="1:2" x14ac:dyDescent="0.25">
      <c r="A2085" s="2">
        <v>5444</v>
      </c>
      <c r="B2085" s="2" t="s">
        <v>2057</v>
      </c>
    </row>
    <row r="2086" spans="1:2" x14ac:dyDescent="0.25">
      <c r="A2086" s="2">
        <v>5445</v>
      </c>
      <c r="B2086" s="2" t="s">
        <v>2058</v>
      </c>
    </row>
    <row r="2087" spans="1:2" x14ac:dyDescent="0.25">
      <c r="A2087" s="2">
        <v>5446</v>
      </c>
      <c r="B2087" s="2" t="s">
        <v>2059</v>
      </c>
    </row>
    <row r="2088" spans="1:2" x14ac:dyDescent="0.25">
      <c r="A2088" s="2">
        <v>5449</v>
      </c>
      <c r="B2088" s="2" t="s">
        <v>2060</v>
      </c>
    </row>
    <row r="2089" spans="1:2" x14ac:dyDescent="0.25">
      <c r="A2089" s="2">
        <v>5451</v>
      </c>
      <c r="B2089" s="2" t="s">
        <v>2061</v>
      </c>
    </row>
    <row r="2090" spans="1:2" x14ac:dyDescent="0.25">
      <c r="A2090" s="2">
        <v>5458</v>
      </c>
      <c r="B2090" s="2" t="s">
        <v>2062</v>
      </c>
    </row>
    <row r="2091" spans="1:2" x14ac:dyDescent="0.25">
      <c r="A2091" s="2">
        <v>5463</v>
      </c>
      <c r="B2091" s="2" t="s">
        <v>2063</v>
      </c>
    </row>
    <row r="2092" spans="1:2" x14ac:dyDescent="0.25">
      <c r="A2092" s="2">
        <v>5464</v>
      </c>
      <c r="B2092" s="2" t="s">
        <v>2064</v>
      </c>
    </row>
    <row r="2093" spans="1:2" x14ac:dyDescent="0.25">
      <c r="A2093" s="2">
        <v>5471</v>
      </c>
      <c r="B2093" s="2" t="s">
        <v>2065</v>
      </c>
    </row>
    <row r="2094" spans="1:2" x14ac:dyDescent="0.25">
      <c r="A2094" s="2">
        <v>5476</v>
      </c>
      <c r="B2094" s="2" t="s">
        <v>2066</v>
      </c>
    </row>
    <row r="2095" spans="1:2" x14ac:dyDescent="0.25">
      <c r="A2095" s="2">
        <v>5480</v>
      </c>
      <c r="B2095" s="2" t="s">
        <v>2067</v>
      </c>
    </row>
    <row r="2096" spans="1:2" x14ac:dyDescent="0.25">
      <c r="A2096" s="2">
        <v>5481</v>
      </c>
      <c r="B2096" s="2" t="s">
        <v>2068</v>
      </c>
    </row>
    <row r="2097" spans="1:2" x14ac:dyDescent="0.25">
      <c r="A2097" s="2">
        <v>5482</v>
      </c>
      <c r="B2097" s="2" t="s">
        <v>2069</v>
      </c>
    </row>
    <row r="2098" spans="1:2" x14ac:dyDescent="0.25">
      <c r="A2098" s="2">
        <v>5484</v>
      </c>
      <c r="B2098" s="2" t="s">
        <v>2070</v>
      </c>
    </row>
    <row r="2099" spans="1:2" x14ac:dyDescent="0.25">
      <c r="A2099" s="2">
        <v>5486</v>
      </c>
      <c r="B2099" s="2" t="s">
        <v>2071</v>
      </c>
    </row>
    <row r="2100" spans="1:2" x14ac:dyDescent="0.25">
      <c r="A2100" s="2">
        <v>5491</v>
      </c>
      <c r="B2100" s="2" t="s">
        <v>2072</v>
      </c>
    </row>
    <row r="2101" spans="1:2" x14ac:dyDescent="0.25">
      <c r="A2101" s="2">
        <v>5541</v>
      </c>
      <c r="B2101" s="2" t="s">
        <v>2073</v>
      </c>
    </row>
    <row r="2102" spans="1:2" x14ac:dyDescent="0.25">
      <c r="A2102" s="2">
        <v>5542</v>
      </c>
      <c r="B2102" s="2" t="s">
        <v>2074</v>
      </c>
    </row>
    <row r="2103" spans="1:2" x14ac:dyDescent="0.25">
      <c r="A2103" s="2">
        <v>5563</v>
      </c>
      <c r="B2103" s="2" t="s">
        <v>2075</v>
      </c>
    </row>
    <row r="2104" spans="1:2" x14ac:dyDescent="0.25">
      <c r="A2104" s="2">
        <v>5602</v>
      </c>
      <c r="B2104" s="2" t="s">
        <v>2076</v>
      </c>
    </row>
    <row r="2105" spans="1:2" x14ac:dyDescent="0.25">
      <c r="A2105" s="2">
        <v>5603</v>
      </c>
      <c r="B2105" s="2" t="s">
        <v>2077</v>
      </c>
    </row>
    <row r="2106" spans="1:2" x14ac:dyDescent="0.25">
      <c r="A2106" s="2">
        <v>5609</v>
      </c>
      <c r="B2106" s="2" t="s">
        <v>2078</v>
      </c>
    </row>
    <row r="2107" spans="1:2" x14ac:dyDescent="0.25">
      <c r="A2107" s="2">
        <v>5610</v>
      </c>
      <c r="B2107" s="2" t="s">
        <v>2079</v>
      </c>
    </row>
    <row r="2108" spans="1:2" x14ac:dyDescent="0.25">
      <c r="A2108" s="2">
        <v>5612</v>
      </c>
      <c r="B2108" s="2" t="s">
        <v>2080</v>
      </c>
    </row>
    <row r="2109" spans="1:2" x14ac:dyDescent="0.25">
      <c r="A2109" s="2">
        <v>5631</v>
      </c>
      <c r="B2109" s="2" t="s">
        <v>2081</v>
      </c>
    </row>
    <row r="2110" spans="1:2" x14ac:dyDescent="0.25">
      <c r="A2110" s="2">
        <v>5632</v>
      </c>
      <c r="B2110" s="2" t="s">
        <v>2082</v>
      </c>
    </row>
    <row r="2111" spans="1:2" x14ac:dyDescent="0.25">
      <c r="A2111" s="2">
        <v>5644</v>
      </c>
      <c r="B2111" s="2" t="s">
        <v>2083</v>
      </c>
    </row>
    <row r="2112" spans="1:2" x14ac:dyDescent="0.25">
      <c r="A2112" s="2">
        <v>5658</v>
      </c>
      <c r="B2112" s="2" t="s">
        <v>2084</v>
      </c>
    </row>
    <row r="2113" spans="1:2" x14ac:dyDescent="0.25">
      <c r="A2113" s="2">
        <v>5659</v>
      </c>
      <c r="B2113" s="2" t="s">
        <v>2085</v>
      </c>
    </row>
    <row r="2114" spans="1:2" x14ac:dyDescent="0.25">
      <c r="A2114" s="2">
        <v>5660</v>
      </c>
      <c r="B2114" s="2" t="s">
        <v>2086</v>
      </c>
    </row>
    <row r="2115" spans="1:2" x14ac:dyDescent="0.25">
      <c r="A2115" s="2">
        <v>5695</v>
      </c>
      <c r="B2115" s="2" t="s">
        <v>2087</v>
      </c>
    </row>
    <row r="2116" spans="1:2" x14ac:dyDescent="0.25">
      <c r="A2116" s="2">
        <v>5697</v>
      </c>
      <c r="B2116" s="2" t="s">
        <v>2088</v>
      </c>
    </row>
    <row r="2117" spans="1:2" x14ac:dyDescent="0.25">
      <c r="A2117" s="2">
        <v>5698</v>
      </c>
      <c r="B2117" s="2" t="s">
        <v>2089</v>
      </c>
    </row>
    <row r="2118" spans="1:2" x14ac:dyDescent="0.25">
      <c r="A2118" s="2">
        <v>5699</v>
      </c>
      <c r="B2118" s="2" t="s">
        <v>2090</v>
      </c>
    </row>
    <row r="2119" spans="1:2" x14ac:dyDescent="0.25">
      <c r="A2119" s="2">
        <v>5702</v>
      </c>
      <c r="B2119" s="2" t="s">
        <v>2091</v>
      </c>
    </row>
    <row r="2120" spans="1:2" x14ac:dyDescent="0.25">
      <c r="A2120" s="2">
        <v>5703</v>
      </c>
      <c r="B2120" s="2" t="s">
        <v>2092</v>
      </c>
    </row>
    <row r="2121" spans="1:2" x14ac:dyDescent="0.25">
      <c r="A2121" s="2">
        <v>5704</v>
      </c>
      <c r="B2121" s="2" t="s">
        <v>2093</v>
      </c>
    </row>
    <row r="2122" spans="1:2" x14ac:dyDescent="0.25">
      <c r="A2122" s="2">
        <v>5706</v>
      </c>
      <c r="B2122" s="2" t="s">
        <v>2094</v>
      </c>
    </row>
    <row r="2123" spans="1:2" x14ac:dyDescent="0.25">
      <c r="A2123" s="2">
        <v>5707</v>
      </c>
      <c r="B2123" s="2" t="s">
        <v>2095</v>
      </c>
    </row>
    <row r="2124" spans="1:2" x14ac:dyDescent="0.25">
      <c r="A2124" s="2">
        <v>5711</v>
      </c>
      <c r="B2124" s="2" t="s">
        <v>2096</v>
      </c>
    </row>
    <row r="2125" spans="1:2" x14ac:dyDescent="0.25">
      <c r="A2125" s="2">
        <v>5713</v>
      </c>
      <c r="B2125" s="2" t="s">
        <v>2097</v>
      </c>
    </row>
    <row r="2126" spans="1:2" x14ac:dyDescent="0.25">
      <c r="A2126" s="2">
        <v>5714</v>
      </c>
      <c r="B2126" s="2" t="s">
        <v>2098</v>
      </c>
    </row>
    <row r="2127" spans="1:2" x14ac:dyDescent="0.25">
      <c r="A2127" s="2">
        <v>5715</v>
      </c>
      <c r="B2127" s="2" t="s">
        <v>2099</v>
      </c>
    </row>
    <row r="2128" spans="1:2" x14ac:dyDescent="0.25">
      <c r="A2128" s="2">
        <v>5721</v>
      </c>
      <c r="B2128" s="2" t="s">
        <v>2100</v>
      </c>
    </row>
    <row r="2129" spans="1:2" x14ac:dyDescent="0.25">
      <c r="A2129" s="2">
        <v>5724</v>
      </c>
      <c r="B2129" s="2" t="s">
        <v>2101</v>
      </c>
    </row>
    <row r="2130" spans="1:2" x14ac:dyDescent="0.25">
      <c r="A2130" s="2">
        <v>5726</v>
      </c>
      <c r="B2130" s="2" t="s">
        <v>2102</v>
      </c>
    </row>
    <row r="2131" spans="1:2" x14ac:dyDescent="0.25">
      <c r="A2131" s="2">
        <v>5727</v>
      </c>
      <c r="B2131" s="2" t="s">
        <v>2103</v>
      </c>
    </row>
    <row r="2132" spans="1:2" x14ac:dyDescent="0.25">
      <c r="A2132" s="2">
        <v>5729</v>
      </c>
      <c r="B2132" s="2" t="s">
        <v>2104</v>
      </c>
    </row>
    <row r="2133" spans="1:2" x14ac:dyDescent="0.25">
      <c r="A2133" s="2">
        <v>5741</v>
      </c>
      <c r="B2133" s="2" t="s">
        <v>2105</v>
      </c>
    </row>
    <row r="2134" spans="1:2" x14ac:dyDescent="0.25">
      <c r="A2134" s="2">
        <v>5742</v>
      </c>
      <c r="B2134" s="2" t="s">
        <v>2106</v>
      </c>
    </row>
    <row r="2135" spans="1:2" x14ac:dyDescent="0.25">
      <c r="A2135" s="2">
        <v>5753</v>
      </c>
      <c r="B2135" s="2" t="s">
        <v>2107</v>
      </c>
    </row>
    <row r="2136" spans="1:2" x14ac:dyDescent="0.25">
      <c r="A2136" s="2">
        <v>5757</v>
      </c>
      <c r="B2136" s="2" t="s">
        <v>2108</v>
      </c>
    </row>
    <row r="2137" spans="1:2" x14ac:dyDescent="0.25">
      <c r="A2137" s="2">
        <v>5759</v>
      </c>
      <c r="B2137" s="2" t="s">
        <v>2109</v>
      </c>
    </row>
    <row r="2138" spans="1:2" x14ac:dyDescent="0.25">
      <c r="A2138" s="2">
        <v>5781</v>
      </c>
      <c r="B2138" s="2" t="s">
        <v>2110</v>
      </c>
    </row>
    <row r="2139" spans="1:2" x14ac:dyDescent="0.25">
      <c r="A2139" s="2">
        <v>5801</v>
      </c>
      <c r="B2139" s="2" t="s">
        <v>2111</v>
      </c>
    </row>
    <row r="2140" spans="1:2" x14ac:dyDescent="0.25">
      <c r="A2140" s="2">
        <v>5802</v>
      </c>
      <c r="B2140" s="2" t="s">
        <v>2112</v>
      </c>
    </row>
    <row r="2141" spans="1:2" x14ac:dyDescent="0.25">
      <c r="A2141" s="2">
        <v>5803</v>
      </c>
      <c r="B2141" s="2" t="s">
        <v>2113</v>
      </c>
    </row>
    <row r="2142" spans="1:2" x14ac:dyDescent="0.25">
      <c r="A2142" s="2">
        <v>5805</v>
      </c>
      <c r="B2142" s="2" t="s">
        <v>2114</v>
      </c>
    </row>
    <row r="2143" spans="1:2" x14ac:dyDescent="0.25">
      <c r="A2143" s="2">
        <v>5807</v>
      </c>
      <c r="B2143" s="2" t="s">
        <v>2115</v>
      </c>
    </row>
    <row r="2144" spans="1:2" x14ac:dyDescent="0.25">
      <c r="A2144" s="2">
        <v>5809</v>
      </c>
      <c r="B2144" s="2" t="s">
        <v>2116</v>
      </c>
    </row>
    <row r="2145" spans="1:2" x14ac:dyDescent="0.25">
      <c r="A2145" s="2">
        <v>5816</v>
      </c>
      <c r="B2145" s="2" t="s">
        <v>2117</v>
      </c>
    </row>
    <row r="2146" spans="1:2" x14ac:dyDescent="0.25">
      <c r="A2146" s="2">
        <v>5817</v>
      </c>
      <c r="B2146" s="2" t="s">
        <v>2118</v>
      </c>
    </row>
    <row r="2147" spans="1:2" x14ac:dyDescent="0.25">
      <c r="A2147" s="2">
        <v>5819</v>
      </c>
      <c r="B2147" s="2" t="s">
        <v>2119</v>
      </c>
    </row>
    <row r="2148" spans="1:2" x14ac:dyDescent="0.25">
      <c r="A2148" s="2">
        <v>5820</v>
      </c>
      <c r="B2148" s="2" t="s">
        <v>2120</v>
      </c>
    </row>
    <row r="2149" spans="1:2" x14ac:dyDescent="0.25">
      <c r="A2149" s="2">
        <v>5821</v>
      </c>
      <c r="B2149" s="2" t="s">
        <v>2121</v>
      </c>
    </row>
    <row r="2150" spans="1:2" x14ac:dyDescent="0.25">
      <c r="A2150" s="2">
        <v>5851</v>
      </c>
      <c r="B2150" s="2" t="s">
        <v>2122</v>
      </c>
    </row>
    <row r="2151" spans="1:2" x14ac:dyDescent="0.25">
      <c r="A2151" s="2">
        <v>5852</v>
      </c>
      <c r="B2151" s="2" t="s">
        <v>2123</v>
      </c>
    </row>
    <row r="2152" spans="1:2" x14ac:dyDescent="0.25">
      <c r="A2152" s="2">
        <v>5856</v>
      </c>
      <c r="B2152" s="2" t="s">
        <v>2124</v>
      </c>
    </row>
    <row r="2153" spans="1:2" x14ac:dyDescent="0.25">
      <c r="A2153" s="2">
        <v>5857</v>
      </c>
      <c r="B2153" s="2" t="s">
        <v>2125</v>
      </c>
    </row>
    <row r="2154" spans="1:2" x14ac:dyDescent="0.25">
      <c r="A2154" s="2">
        <v>5858</v>
      </c>
      <c r="B2154" s="2" t="s">
        <v>2126</v>
      </c>
    </row>
    <row r="2155" spans="1:2" x14ac:dyDescent="0.25">
      <c r="A2155" s="2">
        <v>5900</v>
      </c>
      <c r="B2155" s="2" t="s">
        <v>2127</v>
      </c>
    </row>
    <row r="2156" spans="1:2" x14ac:dyDescent="0.25">
      <c r="A2156" s="2">
        <v>5901</v>
      </c>
      <c r="B2156" s="2" t="s">
        <v>2128</v>
      </c>
    </row>
    <row r="2157" spans="1:2" x14ac:dyDescent="0.25">
      <c r="A2157" s="2">
        <v>5902</v>
      </c>
      <c r="B2157" s="2" t="s">
        <v>2129</v>
      </c>
    </row>
    <row r="2158" spans="1:2" x14ac:dyDescent="0.25">
      <c r="A2158" s="2">
        <v>5903</v>
      </c>
      <c r="B2158" s="2" t="s">
        <v>2130</v>
      </c>
    </row>
    <row r="2159" spans="1:2" x14ac:dyDescent="0.25">
      <c r="A2159" s="2">
        <v>5905</v>
      </c>
      <c r="B2159" s="2" t="s">
        <v>2131</v>
      </c>
    </row>
    <row r="2160" spans="1:2" x14ac:dyDescent="0.25">
      <c r="A2160" s="2">
        <v>5906</v>
      </c>
      <c r="B2160" s="2" t="s">
        <v>2132</v>
      </c>
    </row>
    <row r="2161" spans="1:2" x14ac:dyDescent="0.25">
      <c r="A2161" s="2">
        <v>5909</v>
      </c>
      <c r="B2161" s="2" t="s">
        <v>2133</v>
      </c>
    </row>
    <row r="2162" spans="1:2" x14ac:dyDescent="0.25">
      <c r="A2162" s="2">
        <v>5911</v>
      </c>
      <c r="B2162" s="2" t="s">
        <v>2134</v>
      </c>
    </row>
    <row r="2163" spans="1:2" x14ac:dyDescent="0.25">
      <c r="A2163" s="2">
        <v>5915</v>
      </c>
      <c r="B2163" s="2" t="s">
        <v>2135</v>
      </c>
    </row>
    <row r="2164" spans="1:2" x14ac:dyDescent="0.25">
      <c r="A2164" s="2">
        <v>5918</v>
      </c>
      <c r="B2164" s="2" t="s">
        <v>2136</v>
      </c>
    </row>
    <row r="2165" spans="1:2" x14ac:dyDescent="0.25">
      <c r="A2165" s="2">
        <v>5921</v>
      </c>
      <c r="B2165" s="2" t="s">
        <v>2137</v>
      </c>
    </row>
    <row r="2166" spans="1:2" x14ac:dyDescent="0.25">
      <c r="A2166" s="2">
        <v>5922</v>
      </c>
      <c r="B2166" s="2" t="s">
        <v>2138</v>
      </c>
    </row>
    <row r="2167" spans="1:2" x14ac:dyDescent="0.25">
      <c r="A2167" s="2">
        <v>5923</v>
      </c>
      <c r="B2167" s="2" t="s">
        <v>2139</v>
      </c>
    </row>
    <row r="2168" spans="1:2" x14ac:dyDescent="0.25">
      <c r="A2168" s="2">
        <v>5928</v>
      </c>
      <c r="B2168" s="2" t="s">
        <v>2140</v>
      </c>
    </row>
    <row r="2169" spans="1:2" x14ac:dyDescent="0.25">
      <c r="A2169" s="2">
        <v>5929</v>
      </c>
      <c r="B2169" s="2" t="s">
        <v>2141</v>
      </c>
    </row>
    <row r="2170" spans="1:2" x14ac:dyDescent="0.25">
      <c r="A2170" s="2">
        <v>5930</v>
      </c>
      <c r="B2170" s="2" t="s">
        <v>2142</v>
      </c>
    </row>
    <row r="2171" spans="1:2" x14ac:dyDescent="0.25">
      <c r="A2171" s="2">
        <v>5932</v>
      </c>
      <c r="B2171" s="2" t="s">
        <v>2143</v>
      </c>
    </row>
    <row r="2172" spans="1:2" x14ac:dyDescent="0.25">
      <c r="A2172" s="2">
        <v>5933</v>
      </c>
      <c r="B2172" s="2" t="s">
        <v>2144</v>
      </c>
    </row>
    <row r="2173" spans="1:2" x14ac:dyDescent="0.25">
      <c r="A2173" s="2">
        <v>5935</v>
      </c>
      <c r="B2173" s="2" t="s">
        <v>2145</v>
      </c>
    </row>
    <row r="2174" spans="1:2" x14ac:dyDescent="0.25">
      <c r="A2174" s="2">
        <v>5936</v>
      </c>
      <c r="B2174" s="2" t="s">
        <v>2146</v>
      </c>
    </row>
    <row r="2175" spans="1:2" x14ac:dyDescent="0.25">
      <c r="A2175" s="2">
        <v>5938</v>
      </c>
      <c r="B2175" s="2" t="s">
        <v>2147</v>
      </c>
    </row>
    <row r="2176" spans="1:2" x14ac:dyDescent="0.25">
      <c r="A2176" s="2">
        <v>5939</v>
      </c>
      <c r="B2176" s="2" t="s">
        <v>2148</v>
      </c>
    </row>
    <row r="2177" spans="1:2" x14ac:dyDescent="0.25">
      <c r="A2177" s="2">
        <v>5940</v>
      </c>
      <c r="B2177" s="2" t="s">
        <v>2149</v>
      </c>
    </row>
    <row r="2178" spans="1:2" x14ac:dyDescent="0.25">
      <c r="A2178" s="2">
        <v>5941</v>
      </c>
      <c r="B2178" s="2" t="s">
        <v>2150</v>
      </c>
    </row>
    <row r="2179" spans="1:2" x14ac:dyDescent="0.25">
      <c r="A2179" s="2">
        <v>5942</v>
      </c>
      <c r="B2179" s="2" t="s">
        <v>2151</v>
      </c>
    </row>
    <row r="2180" spans="1:2" x14ac:dyDescent="0.25">
      <c r="A2180" s="2">
        <v>5943</v>
      </c>
      <c r="B2180" s="2" t="s">
        <v>2152</v>
      </c>
    </row>
    <row r="2181" spans="1:2" x14ac:dyDescent="0.25">
      <c r="A2181" s="2">
        <v>5945</v>
      </c>
      <c r="B2181" s="2" t="s">
        <v>2153</v>
      </c>
    </row>
    <row r="2182" spans="1:2" x14ac:dyDescent="0.25">
      <c r="A2182" s="2">
        <v>5946</v>
      </c>
      <c r="B2182" s="2" t="s">
        <v>2154</v>
      </c>
    </row>
    <row r="2183" spans="1:2" x14ac:dyDescent="0.25">
      <c r="A2183" s="2">
        <v>5947</v>
      </c>
      <c r="B2183" s="2" t="s">
        <v>2155</v>
      </c>
    </row>
    <row r="2184" spans="1:2" x14ac:dyDescent="0.25">
      <c r="A2184" s="2">
        <v>5949</v>
      </c>
      <c r="B2184" s="2" t="s">
        <v>2156</v>
      </c>
    </row>
    <row r="2185" spans="1:2" x14ac:dyDescent="0.25">
      <c r="A2185" s="2">
        <v>5950</v>
      </c>
      <c r="B2185" s="2" t="s">
        <v>2157</v>
      </c>
    </row>
    <row r="2186" spans="1:2" x14ac:dyDescent="0.25">
      <c r="A2186" s="2">
        <v>5951</v>
      </c>
      <c r="B2186" s="2" t="s">
        <v>2158</v>
      </c>
    </row>
    <row r="2187" spans="1:2" x14ac:dyDescent="0.25">
      <c r="A2187" s="2">
        <v>5952</v>
      </c>
      <c r="B2187" s="2" t="s">
        <v>2159</v>
      </c>
    </row>
    <row r="2188" spans="1:2" x14ac:dyDescent="0.25">
      <c r="A2188" s="2">
        <v>5955</v>
      </c>
      <c r="B2188" s="2" t="s">
        <v>2160</v>
      </c>
    </row>
    <row r="2189" spans="1:2" x14ac:dyDescent="0.25">
      <c r="A2189" s="2">
        <v>5956</v>
      </c>
      <c r="B2189" s="2" t="s">
        <v>2161</v>
      </c>
    </row>
    <row r="2190" spans="1:2" x14ac:dyDescent="0.25">
      <c r="A2190" s="2">
        <v>5957</v>
      </c>
      <c r="B2190" s="2" t="s">
        <v>2162</v>
      </c>
    </row>
    <row r="2191" spans="1:2" x14ac:dyDescent="0.25">
      <c r="A2191" s="2">
        <v>5958</v>
      </c>
      <c r="B2191" s="2" t="s">
        <v>2163</v>
      </c>
    </row>
    <row r="2192" spans="1:2" x14ac:dyDescent="0.25">
      <c r="A2192" s="2">
        <v>5959</v>
      </c>
      <c r="B2192" s="2" t="s">
        <v>2164</v>
      </c>
    </row>
    <row r="2193" spans="1:2" x14ac:dyDescent="0.25">
      <c r="A2193" s="2">
        <v>5962</v>
      </c>
      <c r="B2193" s="2" t="s">
        <v>2165</v>
      </c>
    </row>
    <row r="2194" spans="1:2" x14ac:dyDescent="0.25">
      <c r="A2194" s="2">
        <v>5965</v>
      </c>
      <c r="B2194" s="2" t="s">
        <v>2166</v>
      </c>
    </row>
    <row r="2195" spans="1:2" x14ac:dyDescent="0.25">
      <c r="A2195" s="2">
        <v>5966</v>
      </c>
      <c r="B2195" s="2" t="s">
        <v>2167</v>
      </c>
    </row>
    <row r="2196" spans="1:2" x14ac:dyDescent="0.25">
      <c r="A2196" s="2">
        <v>5967</v>
      </c>
      <c r="B2196" s="2" t="s">
        <v>2168</v>
      </c>
    </row>
    <row r="2197" spans="1:2" x14ac:dyDescent="0.25">
      <c r="A2197" s="2">
        <v>5969</v>
      </c>
      <c r="B2197" s="2" t="s">
        <v>2169</v>
      </c>
    </row>
    <row r="2198" spans="1:2" x14ac:dyDescent="0.25">
      <c r="A2198" s="2">
        <v>5970</v>
      </c>
      <c r="B2198" s="2" t="s">
        <v>2170</v>
      </c>
    </row>
    <row r="2199" spans="1:2" x14ac:dyDescent="0.25">
      <c r="A2199" s="2">
        <v>5971</v>
      </c>
      <c r="B2199" s="2" t="s">
        <v>2171</v>
      </c>
    </row>
    <row r="2200" spans="1:2" x14ac:dyDescent="0.25">
      <c r="A2200" s="2">
        <v>5973</v>
      </c>
      <c r="B2200" s="2" t="s">
        <v>2172</v>
      </c>
    </row>
    <row r="2201" spans="1:2" x14ac:dyDescent="0.25">
      <c r="A2201" s="2">
        <v>5974</v>
      </c>
      <c r="B2201" s="2" t="s">
        <v>2173</v>
      </c>
    </row>
    <row r="2202" spans="1:2" x14ac:dyDescent="0.25">
      <c r="A2202" s="2">
        <v>5975</v>
      </c>
      <c r="B2202" s="2" t="s">
        <v>2174</v>
      </c>
    </row>
    <row r="2203" spans="1:2" x14ac:dyDescent="0.25">
      <c r="A2203" s="2">
        <v>5976</v>
      </c>
      <c r="B2203" s="2" t="s">
        <v>2175</v>
      </c>
    </row>
    <row r="2204" spans="1:2" x14ac:dyDescent="0.25">
      <c r="A2204" s="2">
        <v>5981</v>
      </c>
      <c r="B2204" s="2" t="s">
        <v>2176</v>
      </c>
    </row>
    <row r="2205" spans="1:2" x14ac:dyDescent="0.25">
      <c r="A2205" s="2">
        <v>5982</v>
      </c>
      <c r="B2205" s="2" t="s">
        <v>2177</v>
      </c>
    </row>
    <row r="2206" spans="1:2" x14ac:dyDescent="0.25">
      <c r="A2206" s="2">
        <v>5983</v>
      </c>
      <c r="B2206" s="2" t="s">
        <v>2178</v>
      </c>
    </row>
    <row r="2207" spans="1:2" x14ac:dyDescent="0.25">
      <c r="A2207" s="2">
        <v>5984</v>
      </c>
      <c r="B2207" s="2" t="s">
        <v>2179</v>
      </c>
    </row>
    <row r="2208" spans="1:2" x14ac:dyDescent="0.25">
      <c r="A2208" s="2">
        <v>5985</v>
      </c>
      <c r="B2208" s="2" t="s">
        <v>2180</v>
      </c>
    </row>
    <row r="2209" spans="1:2" x14ac:dyDescent="0.25">
      <c r="A2209" s="2">
        <v>5986</v>
      </c>
      <c r="B2209" s="2" t="s">
        <v>2181</v>
      </c>
    </row>
    <row r="2210" spans="1:2" x14ac:dyDescent="0.25">
      <c r="A2210" s="2">
        <v>5987</v>
      </c>
      <c r="B2210" s="2" t="s">
        <v>2182</v>
      </c>
    </row>
    <row r="2211" spans="1:2" x14ac:dyDescent="0.25">
      <c r="A2211" s="2">
        <v>5988</v>
      </c>
      <c r="B2211" s="2" t="s">
        <v>2183</v>
      </c>
    </row>
    <row r="2212" spans="1:2" x14ac:dyDescent="0.25">
      <c r="A2212" s="2">
        <v>5989</v>
      </c>
      <c r="B2212" s="2" t="s">
        <v>2184</v>
      </c>
    </row>
    <row r="2213" spans="1:2" x14ac:dyDescent="0.25">
      <c r="A2213" s="2">
        <v>5990</v>
      </c>
      <c r="B2213" s="2" t="s">
        <v>2185</v>
      </c>
    </row>
    <row r="2214" spans="1:2" x14ac:dyDescent="0.25">
      <c r="A2214" s="2">
        <v>5991</v>
      </c>
      <c r="B2214" s="2" t="s">
        <v>2186</v>
      </c>
    </row>
    <row r="2215" spans="1:2" x14ac:dyDescent="0.25">
      <c r="A2215" s="2">
        <v>5992</v>
      </c>
      <c r="B2215" s="2" t="s">
        <v>2187</v>
      </c>
    </row>
    <row r="2216" spans="1:2" x14ac:dyDescent="0.25">
      <c r="A2216" s="2">
        <v>5994</v>
      </c>
      <c r="B2216" s="2" t="s">
        <v>2188</v>
      </c>
    </row>
    <row r="2217" spans="1:2" x14ac:dyDescent="0.25">
      <c r="A2217" s="2">
        <v>5997</v>
      </c>
      <c r="B2217" s="2" t="s">
        <v>2189</v>
      </c>
    </row>
    <row r="2218" spans="1:2" x14ac:dyDescent="0.25">
      <c r="A2218" s="2">
        <v>5998</v>
      </c>
      <c r="B2218" s="2" t="s">
        <v>2190</v>
      </c>
    </row>
    <row r="2219" spans="1:2" x14ac:dyDescent="0.25">
      <c r="A2219" s="2">
        <v>5999</v>
      </c>
      <c r="B2219" s="2" t="s">
        <v>2191</v>
      </c>
    </row>
    <row r="2220" spans="1:2" x14ac:dyDescent="0.25">
      <c r="A2220" s="2">
        <v>6005</v>
      </c>
      <c r="B2220" s="2" t="s">
        <v>2192</v>
      </c>
    </row>
    <row r="2221" spans="1:2" x14ac:dyDescent="0.25">
      <c r="A2221" s="2">
        <v>6013</v>
      </c>
      <c r="B2221" s="2" t="s">
        <v>2193</v>
      </c>
    </row>
    <row r="2222" spans="1:2" x14ac:dyDescent="0.25">
      <c r="A2222" s="2">
        <v>6016</v>
      </c>
      <c r="B2222" s="2" t="s">
        <v>2194</v>
      </c>
    </row>
    <row r="2223" spans="1:2" x14ac:dyDescent="0.25">
      <c r="A2223" s="2">
        <v>6018</v>
      </c>
      <c r="B2223" s="2" t="s">
        <v>2195</v>
      </c>
    </row>
    <row r="2224" spans="1:2" x14ac:dyDescent="0.25">
      <c r="A2224" s="2">
        <v>6022</v>
      </c>
      <c r="B2224" s="2" t="s">
        <v>2196</v>
      </c>
    </row>
    <row r="2225" spans="1:2" x14ac:dyDescent="0.25">
      <c r="A2225" s="2">
        <v>6023</v>
      </c>
      <c r="B2225" s="2" t="s">
        <v>2197</v>
      </c>
    </row>
    <row r="2226" spans="1:2" x14ac:dyDescent="0.25">
      <c r="A2226" s="2">
        <v>6026</v>
      </c>
      <c r="B2226" s="2" t="s">
        <v>2198</v>
      </c>
    </row>
    <row r="2227" spans="1:2" x14ac:dyDescent="0.25">
      <c r="A2227" s="2">
        <v>6027</v>
      </c>
      <c r="B2227" s="2" t="s">
        <v>2199</v>
      </c>
    </row>
    <row r="2228" spans="1:2" x14ac:dyDescent="0.25">
      <c r="A2228" s="2">
        <v>6028</v>
      </c>
      <c r="B2228" s="2" t="s">
        <v>2200</v>
      </c>
    </row>
    <row r="2229" spans="1:2" x14ac:dyDescent="0.25">
      <c r="A2229" s="2">
        <v>6029</v>
      </c>
      <c r="B2229" s="2" t="s">
        <v>2201</v>
      </c>
    </row>
    <row r="2230" spans="1:2" x14ac:dyDescent="0.25">
      <c r="A2230" s="2">
        <v>6030</v>
      </c>
      <c r="B2230" s="2" t="s">
        <v>2202</v>
      </c>
    </row>
    <row r="2231" spans="1:2" x14ac:dyDescent="0.25">
      <c r="A2231" s="2">
        <v>6031</v>
      </c>
      <c r="B2231" s="2" t="s">
        <v>2203</v>
      </c>
    </row>
    <row r="2232" spans="1:2" x14ac:dyDescent="0.25">
      <c r="A2232" s="2">
        <v>6032</v>
      </c>
      <c r="B2232" s="2" t="s">
        <v>2204</v>
      </c>
    </row>
    <row r="2233" spans="1:2" x14ac:dyDescent="0.25">
      <c r="A2233" s="2">
        <v>6033</v>
      </c>
      <c r="B2233" s="2" t="s">
        <v>2205</v>
      </c>
    </row>
    <row r="2234" spans="1:2" x14ac:dyDescent="0.25">
      <c r="A2234" s="2">
        <v>6034</v>
      </c>
      <c r="B2234" s="2" t="s">
        <v>2206</v>
      </c>
    </row>
    <row r="2235" spans="1:2" x14ac:dyDescent="0.25">
      <c r="A2235" s="2">
        <v>6035</v>
      </c>
      <c r="B2235" s="2" t="s">
        <v>2207</v>
      </c>
    </row>
    <row r="2236" spans="1:2" x14ac:dyDescent="0.25">
      <c r="A2236" s="2">
        <v>6036</v>
      </c>
      <c r="B2236" s="2" t="s">
        <v>2208</v>
      </c>
    </row>
    <row r="2237" spans="1:2" x14ac:dyDescent="0.25">
      <c r="A2237" s="2">
        <v>6037</v>
      </c>
      <c r="B2237" s="2" t="s">
        <v>2209</v>
      </c>
    </row>
    <row r="2238" spans="1:2" x14ac:dyDescent="0.25">
      <c r="A2238" s="2">
        <v>6038</v>
      </c>
      <c r="B2238" s="2" t="s">
        <v>2210</v>
      </c>
    </row>
    <row r="2239" spans="1:2" x14ac:dyDescent="0.25">
      <c r="A2239" s="2">
        <v>6039</v>
      </c>
      <c r="B2239" s="2" t="s">
        <v>2211</v>
      </c>
    </row>
    <row r="2240" spans="1:2" x14ac:dyDescent="0.25">
      <c r="A2240" s="2">
        <v>6040</v>
      </c>
      <c r="B2240" s="2" t="s">
        <v>2212</v>
      </c>
    </row>
    <row r="2241" spans="1:2" x14ac:dyDescent="0.25">
      <c r="A2241" s="2">
        <v>6042</v>
      </c>
      <c r="B2241" s="2" t="s">
        <v>2213</v>
      </c>
    </row>
    <row r="2242" spans="1:2" x14ac:dyDescent="0.25">
      <c r="A2242" s="2">
        <v>6044</v>
      </c>
      <c r="B2242" s="2" t="s">
        <v>2214</v>
      </c>
    </row>
    <row r="2243" spans="1:2" x14ac:dyDescent="0.25">
      <c r="A2243" s="2">
        <v>6045</v>
      </c>
      <c r="B2243" s="2" t="s">
        <v>2215</v>
      </c>
    </row>
    <row r="2244" spans="1:2" x14ac:dyDescent="0.25">
      <c r="A2244" s="2">
        <v>6046</v>
      </c>
      <c r="B2244" s="2" t="s">
        <v>2216</v>
      </c>
    </row>
    <row r="2245" spans="1:2" x14ac:dyDescent="0.25">
      <c r="A2245" s="2">
        <v>6047</v>
      </c>
      <c r="B2245" s="2" t="s">
        <v>2217</v>
      </c>
    </row>
    <row r="2246" spans="1:2" x14ac:dyDescent="0.25">
      <c r="A2246" s="2">
        <v>6048</v>
      </c>
      <c r="B2246" s="2" t="s">
        <v>2218</v>
      </c>
    </row>
    <row r="2247" spans="1:2" x14ac:dyDescent="0.25">
      <c r="A2247" s="2">
        <v>6049</v>
      </c>
      <c r="B2247" s="2" t="s">
        <v>2219</v>
      </c>
    </row>
    <row r="2248" spans="1:2" x14ac:dyDescent="0.25">
      <c r="A2248" s="2">
        <v>6050</v>
      </c>
      <c r="B2248" s="2" t="s">
        <v>2220</v>
      </c>
    </row>
    <row r="2249" spans="1:2" x14ac:dyDescent="0.25">
      <c r="A2249" s="2">
        <v>6054</v>
      </c>
      <c r="B2249" s="2" t="s">
        <v>2221</v>
      </c>
    </row>
    <row r="2250" spans="1:2" x14ac:dyDescent="0.25">
      <c r="A2250" s="2">
        <v>6055</v>
      </c>
      <c r="B2250" s="2" t="s">
        <v>2222</v>
      </c>
    </row>
    <row r="2251" spans="1:2" x14ac:dyDescent="0.25">
      <c r="A2251" s="2">
        <v>6058</v>
      </c>
      <c r="B2251" s="2" t="s">
        <v>2223</v>
      </c>
    </row>
    <row r="2252" spans="1:2" x14ac:dyDescent="0.25">
      <c r="A2252" s="2">
        <v>6059</v>
      </c>
      <c r="B2252" s="2" t="s">
        <v>2224</v>
      </c>
    </row>
    <row r="2253" spans="1:2" x14ac:dyDescent="0.25">
      <c r="A2253" s="2">
        <v>6060</v>
      </c>
      <c r="B2253" s="2" t="s">
        <v>2225</v>
      </c>
    </row>
    <row r="2254" spans="1:2" x14ac:dyDescent="0.25">
      <c r="A2254" s="2">
        <v>6061</v>
      </c>
      <c r="B2254" s="2" t="s">
        <v>2226</v>
      </c>
    </row>
    <row r="2255" spans="1:2" x14ac:dyDescent="0.25">
      <c r="A2255" s="2">
        <v>6062</v>
      </c>
      <c r="B2255" s="2" t="s">
        <v>2227</v>
      </c>
    </row>
    <row r="2256" spans="1:2" x14ac:dyDescent="0.25">
      <c r="A2256" s="2">
        <v>6063</v>
      </c>
      <c r="B2256" s="2" t="s">
        <v>2228</v>
      </c>
    </row>
    <row r="2257" spans="1:2" x14ac:dyDescent="0.25">
      <c r="A2257" s="2">
        <v>6067</v>
      </c>
      <c r="B2257" s="2" t="s">
        <v>2229</v>
      </c>
    </row>
    <row r="2258" spans="1:2" x14ac:dyDescent="0.25">
      <c r="A2258" s="2">
        <v>6069</v>
      </c>
      <c r="B2258" s="2" t="s">
        <v>2230</v>
      </c>
    </row>
    <row r="2259" spans="1:2" x14ac:dyDescent="0.25">
      <c r="A2259" s="2">
        <v>6070</v>
      </c>
      <c r="B2259" s="2" t="s">
        <v>2231</v>
      </c>
    </row>
    <row r="2260" spans="1:2" x14ac:dyDescent="0.25">
      <c r="A2260" s="2">
        <v>6071</v>
      </c>
      <c r="B2260" s="2" t="s">
        <v>2232</v>
      </c>
    </row>
    <row r="2261" spans="1:2" x14ac:dyDescent="0.25">
      <c r="A2261" s="2">
        <v>6072</v>
      </c>
      <c r="B2261" s="2" t="s">
        <v>2233</v>
      </c>
    </row>
    <row r="2262" spans="1:2" x14ac:dyDescent="0.25">
      <c r="A2262" s="2">
        <v>6073</v>
      </c>
      <c r="B2262" s="2" t="s">
        <v>2234</v>
      </c>
    </row>
    <row r="2263" spans="1:2" x14ac:dyDescent="0.25">
      <c r="A2263" s="2">
        <v>6074</v>
      </c>
      <c r="B2263" s="2" t="s">
        <v>2235</v>
      </c>
    </row>
    <row r="2264" spans="1:2" x14ac:dyDescent="0.25">
      <c r="A2264" s="2">
        <v>6078</v>
      </c>
      <c r="B2264" s="2" t="s">
        <v>2236</v>
      </c>
    </row>
    <row r="2265" spans="1:2" x14ac:dyDescent="0.25">
      <c r="A2265" s="2">
        <v>6080</v>
      </c>
      <c r="B2265" s="2" t="s">
        <v>2237</v>
      </c>
    </row>
    <row r="2266" spans="1:2" x14ac:dyDescent="0.25">
      <c r="A2266" s="2">
        <v>6081</v>
      </c>
      <c r="B2266" s="2" t="s">
        <v>2238</v>
      </c>
    </row>
    <row r="2267" spans="1:2" x14ac:dyDescent="0.25">
      <c r="A2267" s="2">
        <v>6082</v>
      </c>
      <c r="B2267" s="2" t="s">
        <v>2239</v>
      </c>
    </row>
    <row r="2268" spans="1:2" x14ac:dyDescent="0.25">
      <c r="A2268" s="2">
        <v>6083</v>
      </c>
      <c r="B2268" s="2" t="s">
        <v>2240</v>
      </c>
    </row>
    <row r="2269" spans="1:2" x14ac:dyDescent="0.25">
      <c r="A2269" s="2">
        <v>6085</v>
      </c>
      <c r="B2269" s="2" t="s">
        <v>2241</v>
      </c>
    </row>
    <row r="2270" spans="1:2" x14ac:dyDescent="0.25">
      <c r="A2270" s="2">
        <v>6086</v>
      </c>
      <c r="B2270" s="2" t="s">
        <v>2242</v>
      </c>
    </row>
    <row r="2271" spans="1:2" x14ac:dyDescent="0.25">
      <c r="A2271" s="2">
        <v>6087</v>
      </c>
      <c r="B2271" s="2" t="s">
        <v>2243</v>
      </c>
    </row>
    <row r="2272" spans="1:2" x14ac:dyDescent="0.25">
      <c r="A2272" s="2">
        <v>6088</v>
      </c>
      <c r="B2272" s="2" t="s">
        <v>2244</v>
      </c>
    </row>
    <row r="2273" spans="1:2" x14ac:dyDescent="0.25">
      <c r="A2273" s="2">
        <v>6089</v>
      </c>
      <c r="B2273" s="2" t="s">
        <v>2245</v>
      </c>
    </row>
    <row r="2274" spans="1:2" x14ac:dyDescent="0.25">
      <c r="A2274" s="2">
        <v>6090</v>
      </c>
      <c r="B2274" s="2" t="s">
        <v>2246</v>
      </c>
    </row>
    <row r="2275" spans="1:2" x14ac:dyDescent="0.25">
      <c r="A2275" s="2">
        <v>6091</v>
      </c>
      <c r="B2275" s="2" t="s">
        <v>2247</v>
      </c>
    </row>
    <row r="2276" spans="1:2" x14ac:dyDescent="0.25">
      <c r="A2276" s="2">
        <v>6092</v>
      </c>
      <c r="B2276" s="2" t="s">
        <v>2248</v>
      </c>
    </row>
    <row r="2277" spans="1:2" x14ac:dyDescent="0.25">
      <c r="A2277" s="2">
        <v>6093</v>
      </c>
      <c r="B2277" s="2" t="s">
        <v>2249</v>
      </c>
    </row>
    <row r="2278" spans="1:2" x14ac:dyDescent="0.25">
      <c r="A2278" s="2">
        <v>6094</v>
      </c>
      <c r="B2278" s="2" t="s">
        <v>2250</v>
      </c>
    </row>
    <row r="2279" spans="1:2" x14ac:dyDescent="0.25">
      <c r="A2279" s="2">
        <v>6095</v>
      </c>
      <c r="B2279" s="2" t="s">
        <v>2251</v>
      </c>
    </row>
    <row r="2280" spans="1:2" x14ac:dyDescent="0.25">
      <c r="A2280" s="2">
        <v>6096</v>
      </c>
      <c r="B2280" s="2" t="s">
        <v>2252</v>
      </c>
    </row>
    <row r="2281" spans="1:2" x14ac:dyDescent="0.25">
      <c r="A2281" s="2">
        <v>6098</v>
      </c>
      <c r="B2281" s="2" t="s">
        <v>2253</v>
      </c>
    </row>
    <row r="2282" spans="1:2" x14ac:dyDescent="0.25">
      <c r="A2282" s="2">
        <v>6099</v>
      </c>
      <c r="B2282" s="2" t="s">
        <v>2254</v>
      </c>
    </row>
    <row r="2283" spans="1:2" x14ac:dyDescent="0.25">
      <c r="A2283" s="2">
        <v>6101</v>
      </c>
      <c r="B2283" s="2" t="s">
        <v>2255</v>
      </c>
    </row>
    <row r="2284" spans="1:2" x14ac:dyDescent="0.25">
      <c r="A2284" s="2">
        <v>6103</v>
      </c>
      <c r="B2284" s="2" t="s">
        <v>2256</v>
      </c>
    </row>
    <row r="2285" spans="1:2" x14ac:dyDescent="0.25">
      <c r="A2285" s="2">
        <v>6104</v>
      </c>
      <c r="B2285" s="2" t="s">
        <v>2257</v>
      </c>
    </row>
    <row r="2286" spans="1:2" x14ac:dyDescent="0.25">
      <c r="A2286" s="2">
        <v>6113</v>
      </c>
      <c r="B2286" s="2" t="s">
        <v>2258</v>
      </c>
    </row>
    <row r="2287" spans="1:2" x14ac:dyDescent="0.25">
      <c r="A2287" s="2">
        <v>6118</v>
      </c>
      <c r="B2287" s="2" t="s">
        <v>2259</v>
      </c>
    </row>
    <row r="2288" spans="1:2" x14ac:dyDescent="0.25">
      <c r="A2288" s="2">
        <v>6121</v>
      </c>
      <c r="B2288" s="2" t="s">
        <v>2260</v>
      </c>
    </row>
    <row r="2289" spans="1:2" x14ac:dyDescent="0.25">
      <c r="A2289" s="2">
        <v>6125</v>
      </c>
      <c r="B2289" s="2" t="s">
        <v>2261</v>
      </c>
    </row>
    <row r="2290" spans="1:2" x14ac:dyDescent="0.25">
      <c r="A2290" s="2">
        <v>6131</v>
      </c>
      <c r="B2290" s="2" t="s">
        <v>2262</v>
      </c>
    </row>
    <row r="2291" spans="1:2" x14ac:dyDescent="0.25">
      <c r="A2291" s="2">
        <v>6134</v>
      </c>
      <c r="B2291" s="2" t="s">
        <v>2263</v>
      </c>
    </row>
    <row r="2292" spans="1:2" x14ac:dyDescent="0.25">
      <c r="A2292" s="2">
        <v>6135</v>
      </c>
      <c r="B2292" s="2" t="s">
        <v>2264</v>
      </c>
    </row>
    <row r="2293" spans="1:2" x14ac:dyDescent="0.25">
      <c r="A2293" s="2">
        <v>6136</v>
      </c>
      <c r="B2293" s="2" t="s">
        <v>2265</v>
      </c>
    </row>
    <row r="2294" spans="1:2" x14ac:dyDescent="0.25">
      <c r="A2294" s="2">
        <v>6137</v>
      </c>
      <c r="B2294" s="2" t="s">
        <v>2266</v>
      </c>
    </row>
    <row r="2295" spans="1:2" x14ac:dyDescent="0.25">
      <c r="A2295" s="2">
        <v>6138</v>
      </c>
      <c r="B2295" s="2" t="s">
        <v>2267</v>
      </c>
    </row>
    <row r="2296" spans="1:2" x14ac:dyDescent="0.25">
      <c r="A2296" s="2">
        <v>6140</v>
      </c>
      <c r="B2296" s="2" t="s">
        <v>2268</v>
      </c>
    </row>
    <row r="2297" spans="1:2" x14ac:dyDescent="0.25">
      <c r="A2297" s="2">
        <v>6141</v>
      </c>
      <c r="B2297" s="2" t="s">
        <v>2269</v>
      </c>
    </row>
    <row r="2298" spans="1:2" x14ac:dyDescent="0.25">
      <c r="A2298" s="2">
        <v>6143</v>
      </c>
      <c r="B2298" s="2" t="s">
        <v>2270</v>
      </c>
    </row>
    <row r="2299" spans="1:2" x14ac:dyDescent="0.25">
      <c r="A2299" s="2">
        <v>6144</v>
      </c>
      <c r="B2299" s="2" t="s">
        <v>2271</v>
      </c>
    </row>
    <row r="2300" spans="1:2" x14ac:dyDescent="0.25">
      <c r="A2300" s="2">
        <v>6145</v>
      </c>
      <c r="B2300" s="2" t="s">
        <v>2272</v>
      </c>
    </row>
    <row r="2301" spans="1:2" x14ac:dyDescent="0.25">
      <c r="A2301" s="2">
        <v>6146</v>
      </c>
      <c r="B2301" s="2" t="s">
        <v>2273</v>
      </c>
    </row>
    <row r="2302" spans="1:2" x14ac:dyDescent="0.25">
      <c r="A2302" s="2">
        <v>6147</v>
      </c>
      <c r="B2302" s="2" t="s">
        <v>2274</v>
      </c>
    </row>
    <row r="2303" spans="1:2" x14ac:dyDescent="0.25">
      <c r="A2303" s="2">
        <v>6149</v>
      </c>
      <c r="B2303" s="2" t="s">
        <v>2275</v>
      </c>
    </row>
    <row r="2304" spans="1:2" x14ac:dyDescent="0.25">
      <c r="A2304" s="2">
        <v>6150</v>
      </c>
      <c r="B2304" s="2" t="s">
        <v>2276</v>
      </c>
    </row>
    <row r="2305" spans="1:2" x14ac:dyDescent="0.25">
      <c r="A2305" s="2">
        <v>6151</v>
      </c>
      <c r="B2305" s="2" t="s">
        <v>2277</v>
      </c>
    </row>
    <row r="2306" spans="1:2" x14ac:dyDescent="0.25">
      <c r="A2306" s="2">
        <v>6155</v>
      </c>
      <c r="B2306" s="2" t="s">
        <v>2278</v>
      </c>
    </row>
    <row r="2307" spans="1:2" x14ac:dyDescent="0.25">
      <c r="A2307" s="2">
        <v>6156</v>
      </c>
      <c r="B2307" s="2" t="s">
        <v>2279</v>
      </c>
    </row>
    <row r="2308" spans="1:2" x14ac:dyDescent="0.25">
      <c r="A2308" s="2">
        <v>6157</v>
      </c>
      <c r="B2308" s="2" t="s">
        <v>2280</v>
      </c>
    </row>
    <row r="2309" spans="1:2" x14ac:dyDescent="0.25">
      <c r="A2309" s="2">
        <v>6158</v>
      </c>
      <c r="B2309" s="2" t="s">
        <v>2281</v>
      </c>
    </row>
    <row r="2310" spans="1:2" x14ac:dyDescent="0.25">
      <c r="A2310" s="2">
        <v>6159</v>
      </c>
      <c r="B2310" s="2" t="s">
        <v>2282</v>
      </c>
    </row>
    <row r="2311" spans="1:2" x14ac:dyDescent="0.25">
      <c r="A2311" s="2">
        <v>6161</v>
      </c>
      <c r="B2311" s="2" t="s">
        <v>2283</v>
      </c>
    </row>
    <row r="2312" spans="1:2" x14ac:dyDescent="0.25">
      <c r="A2312" s="2">
        <v>6164</v>
      </c>
      <c r="B2312" s="2" t="s">
        <v>2284</v>
      </c>
    </row>
    <row r="2313" spans="1:2" x14ac:dyDescent="0.25">
      <c r="A2313" s="2">
        <v>6165</v>
      </c>
      <c r="B2313" s="2" t="s">
        <v>2285</v>
      </c>
    </row>
    <row r="2314" spans="1:2" x14ac:dyDescent="0.25">
      <c r="A2314" s="2">
        <v>6166</v>
      </c>
      <c r="B2314" s="2" t="s">
        <v>2286</v>
      </c>
    </row>
    <row r="2315" spans="1:2" x14ac:dyDescent="0.25">
      <c r="A2315" s="2">
        <v>6167</v>
      </c>
      <c r="B2315" s="2" t="s">
        <v>2287</v>
      </c>
    </row>
    <row r="2316" spans="1:2" x14ac:dyDescent="0.25">
      <c r="A2316" s="2">
        <v>6168</v>
      </c>
      <c r="B2316" s="2" t="s">
        <v>2288</v>
      </c>
    </row>
    <row r="2317" spans="1:2" x14ac:dyDescent="0.25">
      <c r="A2317" s="2">
        <v>6171</v>
      </c>
      <c r="B2317" s="2" t="s">
        <v>2289</v>
      </c>
    </row>
    <row r="2318" spans="1:2" x14ac:dyDescent="0.25">
      <c r="A2318" s="2">
        <v>6172</v>
      </c>
      <c r="B2318" s="2" t="s">
        <v>2290</v>
      </c>
    </row>
    <row r="2319" spans="1:2" x14ac:dyDescent="0.25">
      <c r="A2319" s="2">
        <v>6173</v>
      </c>
      <c r="B2319" s="2" t="s">
        <v>2291</v>
      </c>
    </row>
    <row r="2320" spans="1:2" x14ac:dyDescent="0.25">
      <c r="A2320" s="2">
        <v>6174</v>
      </c>
      <c r="B2320" s="2" t="s">
        <v>2292</v>
      </c>
    </row>
    <row r="2321" spans="1:2" x14ac:dyDescent="0.25">
      <c r="A2321" s="2">
        <v>6175</v>
      </c>
      <c r="B2321" s="2" t="s">
        <v>2293</v>
      </c>
    </row>
    <row r="2322" spans="1:2" x14ac:dyDescent="0.25">
      <c r="A2322" s="2">
        <v>6176</v>
      </c>
      <c r="B2322" s="2" t="s">
        <v>2294</v>
      </c>
    </row>
    <row r="2323" spans="1:2" x14ac:dyDescent="0.25">
      <c r="A2323" s="2">
        <v>6177</v>
      </c>
      <c r="B2323" s="2" t="s">
        <v>2295</v>
      </c>
    </row>
    <row r="2324" spans="1:2" x14ac:dyDescent="0.25">
      <c r="A2324" s="2">
        <v>6178</v>
      </c>
      <c r="B2324" s="2" t="s">
        <v>2296</v>
      </c>
    </row>
    <row r="2325" spans="1:2" x14ac:dyDescent="0.25">
      <c r="A2325" s="2">
        <v>6180</v>
      </c>
      <c r="B2325" s="2" t="s">
        <v>2297</v>
      </c>
    </row>
    <row r="2326" spans="1:2" x14ac:dyDescent="0.25">
      <c r="A2326" s="2">
        <v>6181</v>
      </c>
      <c r="B2326" s="2" t="s">
        <v>2298</v>
      </c>
    </row>
    <row r="2327" spans="1:2" x14ac:dyDescent="0.25">
      <c r="A2327" s="2">
        <v>6182</v>
      </c>
      <c r="B2327" s="2" t="s">
        <v>2299</v>
      </c>
    </row>
    <row r="2328" spans="1:2" x14ac:dyDescent="0.25">
      <c r="A2328" s="2">
        <v>6183</v>
      </c>
      <c r="B2328" s="2" t="s">
        <v>2300</v>
      </c>
    </row>
    <row r="2329" spans="1:2" x14ac:dyDescent="0.25">
      <c r="A2329" s="2">
        <v>6184</v>
      </c>
      <c r="B2329" s="2" t="s">
        <v>2301</v>
      </c>
    </row>
    <row r="2330" spans="1:2" x14ac:dyDescent="0.25">
      <c r="A2330" s="2">
        <v>6185</v>
      </c>
      <c r="B2330" s="2" t="s">
        <v>2302</v>
      </c>
    </row>
    <row r="2331" spans="1:2" x14ac:dyDescent="0.25">
      <c r="A2331" s="2">
        <v>6186</v>
      </c>
      <c r="B2331" s="2" t="s">
        <v>2303</v>
      </c>
    </row>
    <row r="2332" spans="1:2" x14ac:dyDescent="0.25">
      <c r="A2332" s="2">
        <v>6188</v>
      </c>
      <c r="B2332" s="2" t="s">
        <v>2304</v>
      </c>
    </row>
    <row r="2333" spans="1:2" x14ac:dyDescent="0.25">
      <c r="A2333" s="2">
        <v>6189</v>
      </c>
      <c r="B2333" s="2" t="s">
        <v>2305</v>
      </c>
    </row>
    <row r="2334" spans="1:2" x14ac:dyDescent="0.25">
      <c r="A2334" s="2">
        <v>6190</v>
      </c>
      <c r="B2334" s="2" t="s">
        <v>2306</v>
      </c>
    </row>
    <row r="2335" spans="1:2" x14ac:dyDescent="0.25">
      <c r="A2335" s="2">
        <v>6191</v>
      </c>
      <c r="B2335" s="2" t="s">
        <v>2307</v>
      </c>
    </row>
    <row r="2336" spans="1:2" x14ac:dyDescent="0.25">
      <c r="A2336" s="2">
        <v>6192</v>
      </c>
      <c r="B2336" s="2" t="s">
        <v>2308</v>
      </c>
    </row>
    <row r="2337" spans="1:2" x14ac:dyDescent="0.25">
      <c r="A2337" s="2">
        <v>6193</v>
      </c>
      <c r="B2337" s="2" t="s">
        <v>2309</v>
      </c>
    </row>
    <row r="2338" spans="1:2" x14ac:dyDescent="0.25">
      <c r="A2338" s="2">
        <v>6194</v>
      </c>
      <c r="B2338" s="2" t="s">
        <v>2310</v>
      </c>
    </row>
    <row r="2339" spans="1:2" x14ac:dyDescent="0.25">
      <c r="A2339" s="2">
        <v>6195</v>
      </c>
      <c r="B2339" s="2" t="s">
        <v>2311</v>
      </c>
    </row>
    <row r="2340" spans="1:2" x14ac:dyDescent="0.25">
      <c r="A2340" s="2">
        <v>6196</v>
      </c>
      <c r="B2340" s="2" t="s">
        <v>2312</v>
      </c>
    </row>
    <row r="2341" spans="1:2" x14ac:dyDescent="0.25">
      <c r="A2341" s="2">
        <v>6197</v>
      </c>
      <c r="B2341" s="2" t="s">
        <v>2313</v>
      </c>
    </row>
    <row r="2342" spans="1:2" x14ac:dyDescent="0.25">
      <c r="A2342" s="2">
        <v>6198</v>
      </c>
      <c r="B2342" s="2" t="s">
        <v>2314</v>
      </c>
    </row>
    <row r="2343" spans="1:2" x14ac:dyDescent="0.25">
      <c r="A2343" s="2">
        <v>6199</v>
      </c>
      <c r="B2343" s="2" t="s">
        <v>2315</v>
      </c>
    </row>
    <row r="2344" spans="1:2" x14ac:dyDescent="0.25">
      <c r="A2344" s="2">
        <v>6200</v>
      </c>
      <c r="B2344" s="2" t="s">
        <v>2316</v>
      </c>
    </row>
    <row r="2345" spans="1:2" x14ac:dyDescent="0.25">
      <c r="A2345" s="2">
        <v>6201</v>
      </c>
      <c r="B2345" s="2" t="s">
        <v>2317</v>
      </c>
    </row>
    <row r="2346" spans="1:2" x14ac:dyDescent="0.25">
      <c r="A2346" s="2">
        <v>6203</v>
      </c>
      <c r="B2346" s="2" t="s">
        <v>2318</v>
      </c>
    </row>
    <row r="2347" spans="1:2" x14ac:dyDescent="0.25">
      <c r="A2347" s="2">
        <v>6205</v>
      </c>
      <c r="B2347" s="2" t="s">
        <v>4241</v>
      </c>
    </row>
    <row r="2348" spans="1:2" x14ac:dyDescent="0.25">
      <c r="A2348" s="2">
        <v>6208</v>
      </c>
      <c r="B2348" s="2" t="s">
        <v>2319</v>
      </c>
    </row>
    <row r="2349" spans="1:2" x14ac:dyDescent="0.25">
      <c r="A2349" s="2">
        <v>6210</v>
      </c>
      <c r="B2349" s="2" t="s">
        <v>2320</v>
      </c>
    </row>
    <row r="2350" spans="1:2" x14ac:dyDescent="0.25">
      <c r="A2350" s="2">
        <v>6217</v>
      </c>
      <c r="B2350" s="2" t="s">
        <v>2321</v>
      </c>
    </row>
    <row r="2351" spans="1:2" x14ac:dyDescent="0.25">
      <c r="A2351" s="2">
        <v>6218</v>
      </c>
      <c r="B2351" s="2" t="s">
        <v>2322</v>
      </c>
    </row>
    <row r="2352" spans="1:2" x14ac:dyDescent="0.25">
      <c r="A2352" s="2">
        <v>6222</v>
      </c>
      <c r="B2352" s="2" t="s">
        <v>2323</v>
      </c>
    </row>
    <row r="2353" spans="1:2" x14ac:dyDescent="0.25">
      <c r="A2353" s="2">
        <v>6226</v>
      </c>
      <c r="B2353" s="2" t="s">
        <v>2324</v>
      </c>
    </row>
    <row r="2354" spans="1:2" x14ac:dyDescent="0.25">
      <c r="A2354" s="2">
        <v>6227</v>
      </c>
      <c r="B2354" s="2" t="s">
        <v>2325</v>
      </c>
    </row>
    <row r="2355" spans="1:2" x14ac:dyDescent="0.25">
      <c r="A2355" s="2">
        <v>6228</v>
      </c>
      <c r="B2355" s="2" t="s">
        <v>2326</v>
      </c>
    </row>
    <row r="2356" spans="1:2" x14ac:dyDescent="0.25">
      <c r="A2356" s="2">
        <v>6229</v>
      </c>
      <c r="B2356" s="2" t="s">
        <v>2327</v>
      </c>
    </row>
    <row r="2357" spans="1:2" x14ac:dyDescent="0.25">
      <c r="A2357" s="2">
        <v>6230</v>
      </c>
      <c r="B2357" s="2" t="s">
        <v>2328</v>
      </c>
    </row>
    <row r="2358" spans="1:2" x14ac:dyDescent="0.25">
      <c r="A2358" s="2">
        <v>6231</v>
      </c>
      <c r="B2358" s="2" t="s">
        <v>2329</v>
      </c>
    </row>
    <row r="2359" spans="1:2" x14ac:dyDescent="0.25">
      <c r="A2359" s="2">
        <v>6232</v>
      </c>
      <c r="B2359" s="2" t="s">
        <v>2330</v>
      </c>
    </row>
    <row r="2360" spans="1:2" x14ac:dyDescent="0.25">
      <c r="A2360" s="2">
        <v>6233</v>
      </c>
      <c r="B2360" s="2" t="s">
        <v>2331</v>
      </c>
    </row>
    <row r="2361" spans="1:2" x14ac:dyDescent="0.25">
      <c r="A2361" s="2">
        <v>6235</v>
      </c>
      <c r="B2361" s="2" t="s">
        <v>2332</v>
      </c>
    </row>
    <row r="2362" spans="1:2" x14ac:dyDescent="0.25">
      <c r="A2362" s="2">
        <v>6236</v>
      </c>
      <c r="B2362" s="2" t="s">
        <v>2333</v>
      </c>
    </row>
    <row r="2363" spans="1:2" x14ac:dyDescent="0.25">
      <c r="A2363" s="2">
        <v>6237</v>
      </c>
      <c r="B2363" s="2" t="s">
        <v>2334</v>
      </c>
    </row>
    <row r="2364" spans="1:2" x14ac:dyDescent="0.25">
      <c r="A2364" s="2">
        <v>6238</v>
      </c>
      <c r="B2364" s="2" t="s">
        <v>2335</v>
      </c>
    </row>
    <row r="2365" spans="1:2" x14ac:dyDescent="0.25">
      <c r="A2365" s="2">
        <v>6239</v>
      </c>
      <c r="B2365" s="2" t="s">
        <v>2336</v>
      </c>
    </row>
    <row r="2366" spans="1:2" x14ac:dyDescent="0.25">
      <c r="A2366" s="2">
        <v>6240</v>
      </c>
      <c r="B2366" s="2" t="s">
        <v>2337</v>
      </c>
    </row>
    <row r="2367" spans="1:2" x14ac:dyDescent="0.25">
      <c r="A2367" s="2">
        <v>6245</v>
      </c>
      <c r="B2367" s="2" t="s">
        <v>2338</v>
      </c>
    </row>
    <row r="2368" spans="1:2" x14ac:dyDescent="0.25">
      <c r="A2368" s="2">
        <v>6246</v>
      </c>
      <c r="B2368" s="2" t="s">
        <v>2339</v>
      </c>
    </row>
    <row r="2369" spans="1:2" x14ac:dyDescent="0.25">
      <c r="A2369" s="2">
        <v>6247</v>
      </c>
      <c r="B2369" s="2" t="s">
        <v>2340</v>
      </c>
    </row>
    <row r="2370" spans="1:2" x14ac:dyDescent="0.25">
      <c r="A2370" s="2">
        <v>6248</v>
      </c>
      <c r="B2370" s="2" t="s">
        <v>2341</v>
      </c>
    </row>
    <row r="2371" spans="1:2" x14ac:dyDescent="0.25">
      <c r="A2371" s="2">
        <v>6249</v>
      </c>
      <c r="B2371" s="2" t="s">
        <v>2342</v>
      </c>
    </row>
    <row r="2372" spans="1:2" x14ac:dyDescent="0.25">
      <c r="A2372" s="2">
        <v>6250</v>
      </c>
      <c r="B2372" s="2" t="s">
        <v>2343</v>
      </c>
    </row>
    <row r="2373" spans="1:2" x14ac:dyDescent="0.25">
      <c r="A2373" s="2">
        <v>6254</v>
      </c>
      <c r="B2373" s="2" t="s">
        <v>2344</v>
      </c>
    </row>
    <row r="2374" spans="1:2" x14ac:dyDescent="0.25">
      <c r="A2374" s="2">
        <v>6255</v>
      </c>
      <c r="B2374" s="2" t="s">
        <v>2345</v>
      </c>
    </row>
    <row r="2375" spans="1:2" x14ac:dyDescent="0.25">
      <c r="A2375" s="2">
        <v>6257</v>
      </c>
      <c r="B2375" s="2" t="s">
        <v>2346</v>
      </c>
    </row>
    <row r="2376" spans="1:2" x14ac:dyDescent="0.25">
      <c r="A2376" s="2">
        <v>6258</v>
      </c>
      <c r="B2376" s="2" t="s">
        <v>2347</v>
      </c>
    </row>
    <row r="2377" spans="1:2" x14ac:dyDescent="0.25">
      <c r="A2377" s="2">
        <v>6262</v>
      </c>
      <c r="B2377" s="2" t="s">
        <v>2348</v>
      </c>
    </row>
    <row r="2378" spans="1:2" x14ac:dyDescent="0.25">
      <c r="A2378" s="2">
        <v>6264</v>
      </c>
      <c r="B2378" s="2" t="s">
        <v>2349</v>
      </c>
    </row>
    <row r="2379" spans="1:2" x14ac:dyDescent="0.25">
      <c r="A2379" s="2">
        <v>6265</v>
      </c>
      <c r="B2379" s="2" t="s">
        <v>2350</v>
      </c>
    </row>
    <row r="2380" spans="1:2" x14ac:dyDescent="0.25">
      <c r="A2380" s="2">
        <v>6266</v>
      </c>
      <c r="B2380" s="2" t="s">
        <v>2351</v>
      </c>
    </row>
    <row r="2381" spans="1:2" x14ac:dyDescent="0.25">
      <c r="A2381" s="2">
        <v>6267</v>
      </c>
      <c r="B2381" s="2" t="s">
        <v>2352</v>
      </c>
    </row>
    <row r="2382" spans="1:2" x14ac:dyDescent="0.25">
      <c r="A2382" s="2">
        <v>6268</v>
      </c>
      <c r="B2382" s="2" t="s">
        <v>2353</v>
      </c>
    </row>
    <row r="2383" spans="1:2" x14ac:dyDescent="0.25">
      <c r="A2383" s="2">
        <v>6269</v>
      </c>
      <c r="B2383" s="2" t="s">
        <v>2354</v>
      </c>
    </row>
    <row r="2384" spans="1:2" x14ac:dyDescent="0.25">
      <c r="A2384" s="2">
        <v>6272</v>
      </c>
      <c r="B2384" s="2" t="s">
        <v>2355</v>
      </c>
    </row>
    <row r="2385" spans="1:2" x14ac:dyDescent="0.25">
      <c r="A2385" s="2">
        <v>6273</v>
      </c>
      <c r="B2385" s="2" t="s">
        <v>2356</v>
      </c>
    </row>
    <row r="2386" spans="1:2" x14ac:dyDescent="0.25">
      <c r="A2386" s="2">
        <v>6276</v>
      </c>
      <c r="B2386" s="2" t="s">
        <v>2357</v>
      </c>
    </row>
    <row r="2387" spans="1:2" x14ac:dyDescent="0.25">
      <c r="A2387" s="2">
        <v>6277</v>
      </c>
      <c r="B2387" s="2" t="s">
        <v>2358</v>
      </c>
    </row>
    <row r="2388" spans="1:2" x14ac:dyDescent="0.25">
      <c r="A2388" s="2">
        <v>6278</v>
      </c>
      <c r="B2388" s="2" t="s">
        <v>2359</v>
      </c>
    </row>
    <row r="2389" spans="1:2" x14ac:dyDescent="0.25">
      <c r="A2389" s="2">
        <v>6279</v>
      </c>
      <c r="B2389" s="2" t="s">
        <v>2360</v>
      </c>
    </row>
    <row r="2390" spans="1:2" x14ac:dyDescent="0.25">
      <c r="A2390" s="2">
        <v>6282</v>
      </c>
      <c r="B2390" s="2" t="s">
        <v>2361</v>
      </c>
    </row>
    <row r="2391" spans="1:2" x14ac:dyDescent="0.25">
      <c r="A2391" s="2">
        <v>6284</v>
      </c>
      <c r="B2391" s="2" t="s">
        <v>2362</v>
      </c>
    </row>
    <row r="2392" spans="1:2" x14ac:dyDescent="0.25">
      <c r="A2392" s="2">
        <v>6286</v>
      </c>
      <c r="B2392" s="2" t="s">
        <v>2363</v>
      </c>
    </row>
    <row r="2393" spans="1:2" x14ac:dyDescent="0.25">
      <c r="A2393" s="2">
        <v>6287</v>
      </c>
      <c r="B2393" s="2" t="s">
        <v>2364</v>
      </c>
    </row>
    <row r="2394" spans="1:2" x14ac:dyDescent="0.25">
      <c r="A2394" s="2">
        <v>6289</v>
      </c>
      <c r="B2394" s="2" t="s">
        <v>2365</v>
      </c>
    </row>
    <row r="2395" spans="1:2" x14ac:dyDescent="0.25">
      <c r="A2395" s="2">
        <v>6291</v>
      </c>
      <c r="B2395" s="2" t="s">
        <v>2366</v>
      </c>
    </row>
    <row r="2396" spans="1:2" x14ac:dyDescent="0.25">
      <c r="A2396" s="2">
        <v>6292</v>
      </c>
      <c r="B2396" s="2" t="s">
        <v>2367</v>
      </c>
    </row>
    <row r="2397" spans="1:2" x14ac:dyDescent="0.25">
      <c r="A2397" s="2">
        <v>6293</v>
      </c>
      <c r="B2397" s="2" t="s">
        <v>2368</v>
      </c>
    </row>
    <row r="2398" spans="1:2" x14ac:dyDescent="0.25">
      <c r="A2398" s="2">
        <v>6294</v>
      </c>
      <c r="B2398" s="2" t="s">
        <v>2369</v>
      </c>
    </row>
    <row r="2399" spans="1:2" x14ac:dyDescent="0.25">
      <c r="A2399" s="2">
        <v>6297</v>
      </c>
      <c r="B2399" s="2" t="s">
        <v>2370</v>
      </c>
    </row>
    <row r="2400" spans="1:2" x14ac:dyDescent="0.25">
      <c r="A2400" s="2">
        <v>6298</v>
      </c>
      <c r="B2400" s="2" t="s">
        <v>2371</v>
      </c>
    </row>
    <row r="2401" spans="1:2" x14ac:dyDescent="0.25">
      <c r="A2401" s="2">
        <v>6301</v>
      </c>
      <c r="B2401" s="2" t="s">
        <v>2372</v>
      </c>
    </row>
    <row r="2402" spans="1:2" x14ac:dyDescent="0.25">
      <c r="A2402" s="2">
        <v>6302</v>
      </c>
      <c r="B2402" s="2" t="s">
        <v>2373</v>
      </c>
    </row>
    <row r="2403" spans="1:2" x14ac:dyDescent="0.25">
      <c r="A2403" s="2">
        <v>6303</v>
      </c>
      <c r="B2403" s="2" t="s">
        <v>2374</v>
      </c>
    </row>
    <row r="2404" spans="1:2" x14ac:dyDescent="0.25">
      <c r="A2404" s="2">
        <v>6305</v>
      </c>
      <c r="B2404" s="2" t="s">
        <v>2375</v>
      </c>
    </row>
    <row r="2405" spans="1:2" x14ac:dyDescent="0.25">
      <c r="A2405" s="2">
        <v>6306</v>
      </c>
      <c r="B2405" s="2" t="s">
        <v>2376</v>
      </c>
    </row>
    <row r="2406" spans="1:2" x14ac:dyDescent="0.25">
      <c r="A2406" s="2">
        <v>6307</v>
      </c>
      <c r="B2406" s="2" t="s">
        <v>2377</v>
      </c>
    </row>
    <row r="2407" spans="1:2" x14ac:dyDescent="0.25">
      <c r="A2407" s="2">
        <v>6309</v>
      </c>
      <c r="B2407" s="2" t="s">
        <v>2378</v>
      </c>
    </row>
    <row r="2408" spans="1:2" x14ac:dyDescent="0.25">
      <c r="A2408" s="2">
        <v>6310</v>
      </c>
      <c r="B2408" s="2" t="s">
        <v>2379</v>
      </c>
    </row>
    <row r="2409" spans="1:2" x14ac:dyDescent="0.25">
      <c r="A2409" s="2">
        <v>6312</v>
      </c>
      <c r="B2409" s="2" t="s">
        <v>2380</v>
      </c>
    </row>
    <row r="2410" spans="1:2" x14ac:dyDescent="0.25">
      <c r="A2410" s="2">
        <v>6315</v>
      </c>
      <c r="B2410" s="2" t="s">
        <v>2381</v>
      </c>
    </row>
    <row r="2411" spans="1:2" x14ac:dyDescent="0.25">
      <c r="A2411" s="2">
        <v>6316</v>
      </c>
      <c r="B2411" s="2" t="s">
        <v>2382</v>
      </c>
    </row>
    <row r="2412" spans="1:2" x14ac:dyDescent="0.25">
      <c r="A2412" s="2">
        <v>6317</v>
      </c>
      <c r="B2412" s="2" t="s">
        <v>2383</v>
      </c>
    </row>
    <row r="2413" spans="1:2" x14ac:dyDescent="0.25">
      <c r="A2413" s="2">
        <v>6319</v>
      </c>
      <c r="B2413" s="2" t="s">
        <v>2384</v>
      </c>
    </row>
    <row r="2414" spans="1:2" x14ac:dyDescent="0.25">
      <c r="A2414" s="2">
        <v>6322</v>
      </c>
      <c r="B2414" s="2" t="s">
        <v>2385</v>
      </c>
    </row>
    <row r="2415" spans="1:2" x14ac:dyDescent="0.25">
      <c r="A2415" s="2">
        <v>6323</v>
      </c>
      <c r="B2415" s="2" t="s">
        <v>2386</v>
      </c>
    </row>
    <row r="2416" spans="1:2" x14ac:dyDescent="0.25">
      <c r="A2416" s="2">
        <v>6324</v>
      </c>
      <c r="B2416" s="2" t="s">
        <v>2387</v>
      </c>
    </row>
    <row r="2417" spans="1:2" x14ac:dyDescent="0.25">
      <c r="A2417" s="2">
        <v>6325</v>
      </c>
      <c r="B2417" s="2" t="s">
        <v>2388</v>
      </c>
    </row>
    <row r="2418" spans="1:2" x14ac:dyDescent="0.25">
      <c r="A2418" s="2">
        <v>6326</v>
      </c>
      <c r="B2418" s="2" t="s">
        <v>2389</v>
      </c>
    </row>
    <row r="2419" spans="1:2" x14ac:dyDescent="0.25">
      <c r="A2419" s="2">
        <v>6327</v>
      </c>
      <c r="B2419" s="2" t="s">
        <v>2390</v>
      </c>
    </row>
    <row r="2420" spans="1:2" x14ac:dyDescent="0.25">
      <c r="A2420" s="2">
        <v>6328</v>
      </c>
      <c r="B2420" s="2" t="s">
        <v>2391</v>
      </c>
    </row>
    <row r="2421" spans="1:2" x14ac:dyDescent="0.25">
      <c r="A2421" s="2">
        <v>6330</v>
      </c>
      <c r="B2421" s="2" t="s">
        <v>2392</v>
      </c>
    </row>
    <row r="2422" spans="1:2" x14ac:dyDescent="0.25">
      <c r="A2422" s="2">
        <v>6331</v>
      </c>
      <c r="B2422" s="2" t="s">
        <v>2393</v>
      </c>
    </row>
    <row r="2423" spans="1:2" x14ac:dyDescent="0.25">
      <c r="A2423" s="2">
        <v>6332</v>
      </c>
      <c r="B2423" s="2" t="s">
        <v>2394</v>
      </c>
    </row>
    <row r="2424" spans="1:2" x14ac:dyDescent="0.25">
      <c r="A2424" s="2">
        <v>6333</v>
      </c>
      <c r="B2424" s="2" t="s">
        <v>2395</v>
      </c>
    </row>
    <row r="2425" spans="1:2" x14ac:dyDescent="0.25">
      <c r="A2425" s="2">
        <v>6334</v>
      </c>
      <c r="B2425" s="2" t="s">
        <v>2396</v>
      </c>
    </row>
    <row r="2426" spans="1:2" x14ac:dyDescent="0.25">
      <c r="A2426" s="2">
        <v>6335</v>
      </c>
      <c r="B2426" s="2" t="s">
        <v>2397</v>
      </c>
    </row>
    <row r="2427" spans="1:2" x14ac:dyDescent="0.25">
      <c r="A2427" s="2">
        <v>6336</v>
      </c>
      <c r="B2427" s="2" t="s">
        <v>2398</v>
      </c>
    </row>
    <row r="2428" spans="1:2" x14ac:dyDescent="0.25">
      <c r="A2428" s="2">
        <v>6337</v>
      </c>
      <c r="B2428" s="2" t="s">
        <v>2399</v>
      </c>
    </row>
    <row r="2429" spans="1:2" x14ac:dyDescent="0.25">
      <c r="A2429" s="2">
        <v>6338</v>
      </c>
      <c r="B2429" s="2" t="s">
        <v>2400</v>
      </c>
    </row>
    <row r="2430" spans="1:2" x14ac:dyDescent="0.25">
      <c r="A2430" s="2">
        <v>6339</v>
      </c>
      <c r="B2430" s="2" t="s">
        <v>2401</v>
      </c>
    </row>
    <row r="2431" spans="1:2" x14ac:dyDescent="0.25">
      <c r="A2431" s="2">
        <v>6340</v>
      </c>
      <c r="B2431" s="2" t="s">
        <v>2402</v>
      </c>
    </row>
    <row r="2432" spans="1:2" x14ac:dyDescent="0.25">
      <c r="A2432" s="2">
        <v>6342</v>
      </c>
      <c r="B2432" s="2" t="s">
        <v>2403</v>
      </c>
    </row>
    <row r="2433" spans="1:2" x14ac:dyDescent="0.25">
      <c r="A2433" s="2">
        <v>6343</v>
      </c>
      <c r="B2433" s="2" t="s">
        <v>2404</v>
      </c>
    </row>
    <row r="2434" spans="1:2" x14ac:dyDescent="0.25">
      <c r="A2434" s="2">
        <v>6345</v>
      </c>
      <c r="B2434" s="2" t="s">
        <v>2405</v>
      </c>
    </row>
    <row r="2435" spans="1:2" x14ac:dyDescent="0.25">
      <c r="A2435" s="2">
        <v>6346</v>
      </c>
      <c r="B2435" s="2" t="s">
        <v>2406</v>
      </c>
    </row>
    <row r="2436" spans="1:2" x14ac:dyDescent="0.25">
      <c r="A2436" s="2">
        <v>6347</v>
      </c>
      <c r="B2436" s="2" t="s">
        <v>2407</v>
      </c>
    </row>
    <row r="2437" spans="1:2" x14ac:dyDescent="0.25">
      <c r="A2437" s="2">
        <v>6349</v>
      </c>
      <c r="B2437" s="2" t="s">
        <v>2408</v>
      </c>
    </row>
    <row r="2438" spans="1:2" x14ac:dyDescent="0.25">
      <c r="A2438" s="2">
        <v>6351</v>
      </c>
      <c r="B2438" s="2" t="s">
        <v>2409</v>
      </c>
    </row>
    <row r="2439" spans="1:2" x14ac:dyDescent="0.25">
      <c r="A2439" s="2">
        <v>6355</v>
      </c>
      <c r="B2439" s="2" t="s">
        <v>2410</v>
      </c>
    </row>
    <row r="2440" spans="1:2" x14ac:dyDescent="0.25">
      <c r="A2440" s="2">
        <v>6356</v>
      </c>
      <c r="B2440" s="2" t="s">
        <v>2411</v>
      </c>
    </row>
    <row r="2441" spans="1:2" x14ac:dyDescent="0.25">
      <c r="A2441" s="2">
        <v>6357</v>
      </c>
      <c r="B2441" s="2" t="s">
        <v>2412</v>
      </c>
    </row>
    <row r="2442" spans="1:2" x14ac:dyDescent="0.25">
      <c r="A2442" s="2">
        <v>6358</v>
      </c>
      <c r="B2442" s="2" t="s">
        <v>2413</v>
      </c>
    </row>
    <row r="2443" spans="1:2" x14ac:dyDescent="0.25">
      <c r="A2443" s="2">
        <v>6360</v>
      </c>
      <c r="B2443" s="2" t="s">
        <v>2414</v>
      </c>
    </row>
    <row r="2444" spans="1:2" x14ac:dyDescent="0.25">
      <c r="A2444" s="2">
        <v>6361</v>
      </c>
      <c r="B2444" s="2" t="s">
        <v>2415</v>
      </c>
    </row>
    <row r="2445" spans="1:2" x14ac:dyDescent="0.25">
      <c r="A2445" s="2">
        <v>6362</v>
      </c>
      <c r="B2445" s="2" t="s">
        <v>2416</v>
      </c>
    </row>
    <row r="2446" spans="1:2" x14ac:dyDescent="0.25">
      <c r="A2446" s="2">
        <v>6363</v>
      </c>
      <c r="B2446" s="2" t="s">
        <v>2417</v>
      </c>
    </row>
    <row r="2447" spans="1:2" x14ac:dyDescent="0.25">
      <c r="A2447" s="2">
        <v>6364</v>
      </c>
      <c r="B2447" s="2" t="s">
        <v>2418</v>
      </c>
    </row>
    <row r="2448" spans="1:2" x14ac:dyDescent="0.25">
      <c r="A2448" s="2">
        <v>6365</v>
      </c>
      <c r="B2448" s="2" t="s">
        <v>2419</v>
      </c>
    </row>
    <row r="2449" spans="1:2" x14ac:dyDescent="0.25">
      <c r="A2449" s="2">
        <v>6366</v>
      </c>
      <c r="B2449" s="2" t="s">
        <v>2420</v>
      </c>
    </row>
    <row r="2450" spans="1:2" x14ac:dyDescent="0.25">
      <c r="A2450" s="2">
        <v>6367</v>
      </c>
      <c r="B2450" s="2" t="s">
        <v>2421</v>
      </c>
    </row>
    <row r="2451" spans="1:2" x14ac:dyDescent="0.25">
      <c r="A2451" s="2">
        <v>6368</v>
      </c>
      <c r="B2451" s="2" t="s">
        <v>2422</v>
      </c>
    </row>
    <row r="2452" spans="1:2" x14ac:dyDescent="0.25">
      <c r="A2452" s="2">
        <v>6369</v>
      </c>
      <c r="B2452" s="2" t="s">
        <v>2423</v>
      </c>
    </row>
    <row r="2453" spans="1:2" x14ac:dyDescent="0.25">
      <c r="A2453" s="2">
        <v>6370</v>
      </c>
      <c r="B2453" s="2" t="s">
        <v>2424</v>
      </c>
    </row>
    <row r="2454" spans="1:2" x14ac:dyDescent="0.25">
      <c r="A2454" s="2">
        <v>6371</v>
      </c>
      <c r="B2454" s="2" t="s">
        <v>2425</v>
      </c>
    </row>
    <row r="2455" spans="1:2" x14ac:dyDescent="0.25">
      <c r="A2455" s="2">
        <v>6373</v>
      </c>
      <c r="B2455" s="2" t="s">
        <v>2426</v>
      </c>
    </row>
    <row r="2456" spans="1:2" x14ac:dyDescent="0.25">
      <c r="A2456" s="2">
        <v>6376</v>
      </c>
      <c r="B2456" s="2" t="s">
        <v>2427</v>
      </c>
    </row>
    <row r="2457" spans="1:2" x14ac:dyDescent="0.25">
      <c r="A2457" s="2">
        <v>6378</v>
      </c>
      <c r="B2457" s="2" t="s">
        <v>2428</v>
      </c>
    </row>
    <row r="2458" spans="1:2" x14ac:dyDescent="0.25">
      <c r="A2458" s="2">
        <v>6379</v>
      </c>
      <c r="B2458" s="2" t="s">
        <v>2429</v>
      </c>
    </row>
    <row r="2459" spans="1:2" x14ac:dyDescent="0.25">
      <c r="A2459" s="2">
        <v>6380</v>
      </c>
      <c r="B2459" s="2" t="s">
        <v>2430</v>
      </c>
    </row>
    <row r="2460" spans="1:2" x14ac:dyDescent="0.25">
      <c r="A2460" s="2">
        <v>6381</v>
      </c>
      <c r="B2460" s="2" t="s">
        <v>2431</v>
      </c>
    </row>
    <row r="2461" spans="1:2" x14ac:dyDescent="0.25">
      <c r="A2461" s="2">
        <v>6382</v>
      </c>
      <c r="B2461" s="2" t="s">
        <v>2432</v>
      </c>
    </row>
    <row r="2462" spans="1:2" x14ac:dyDescent="0.25">
      <c r="A2462" s="2">
        <v>6383</v>
      </c>
      <c r="B2462" s="2" t="s">
        <v>2433</v>
      </c>
    </row>
    <row r="2463" spans="1:2" x14ac:dyDescent="0.25">
      <c r="A2463" s="2">
        <v>6384</v>
      </c>
      <c r="B2463" s="2" t="s">
        <v>2434</v>
      </c>
    </row>
    <row r="2464" spans="1:2" x14ac:dyDescent="0.25">
      <c r="A2464" s="2">
        <v>6387</v>
      </c>
      <c r="B2464" s="2" t="s">
        <v>2435</v>
      </c>
    </row>
    <row r="2465" spans="1:2" x14ac:dyDescent="0.25">
      <c r="A2465" s="2">
        <v>6390</v>
      </c>
      <c r="B2465" s="2" t="s">
        <v>2436</v>
      </c>
    </row>
    <row r="2466" spans="1:2" x14ac:dyDescent="0.25">
      <c r="A2466" s="2">
        <v>6391</v>
      </c>
      <c r="B2466" s="2" t="s">
        <v>2437</v>
      </c>
    </row>
    <row r="2467" spans="1:2" x14ac:dyDescent="0.25">
      <c r="A2467" s="2">
        <v>6392</v>
      </c>
      <c r="B2467" s="2" t="s">
        <v>2438</v>
      </c>
    </row>
    <row r="2468" spans="1:2" x14ac:dyDescent="0.25">
      <c r="A2468" s="2">
        <v>6393</v>
      </c>
      <c r="B2468" s="2" t="s">
        <v>2439</v>
      </c>
    </row>
    <row r="2469" spans="1:2" x14ac:dyDescent="0.25">
      <c r="A2469" s="2">
        <v>6395</v>
      </c>
      <c r="B2469" s="2" t="s">
        <v>2440</v>
      </c>
    </row>
    <row r="2470" spans="1:2" x14ac:dyDescent="0.25">
      <c r="A2470" s="2">
        <v>6396</v>
      </c>
      <c r="B2470" s="2" t="s">
        <v>2441</v>
      </c>
    </row>
    <row r="2471" spans="1:2" x14ac:dyDescent="0.25">
      <c r="A2471" s="2">
        <v>6400</v>
      </c>
      <c r="B2471" s="2" t="s">
        <v>2442</v>
      </c>
    </row>
    <row r="2472" spans="1:2" x14ac:dyDescent="0.25">
      <c r="A2472" s="2">
        <v>6402</v>
      </c>
      <c r="B2472" s="2" t="s">
        <v>2443</v>
      </c>
    </row>
    <row r="2473" spans="1:2" x14ac:dyDescent="0.25">
      <c r="A2473" s="2">
        <v>6403</v>
      </c>
      <c r="B2473" s="2" t="s">
        <v>2444</v>
      </c>
    </row>
    <row r="2474" spans="1:2" x14ac:dyDescent="0.25">
      <c r="A2474" s="2">
        <v>6405</v>
      </c>
      <c r="B2474" s="2" t="s">
        <v>2445</v>
      </c>
    </row>
    <row r="2475" spans="1:2" x14ac:dyDescent="0.25">
      <c r="A2475" s="2">
        <v>6406</v>
      </c>
      <c r="B2475" s="2" t="s">
        <v>2446</v>
      </c>
    </row>
    <row r="2476" spans="1:2" x14ac:dyDescent="0.25">
      <c r="A2476" s="2">
        <v>6407</v>
      </c>
      <c r="B2476" s="2" t="s">
        <v>2447</v>
      </c>
    </row>
    <row r="2477" spans="1:2" x14ac:dyDescent="0.25">
      <c r="A2477" s="2">
        <v>6408</v>
      </c>
      <c r="B2477" s="2" t="s">
        <v>2448</v>
      </c>
    </row>
    <row r="2478" spans="1:2" x14ac:dyDescent="0.25">
      <c r="A2478" s="2">
        <v>6409</v>
      </c>
      <c r="B2478" s="2" t="s">
        <v>2449</v>
      </c>
    </row>
    <row r="2479" spans="1:2" x14ac:dyDescent="0.25">
      <c r="A2479" s="2">
        <v>6411</v>
      </c>
      <c r="B2479" s="2" t="s">
        <v>2450</v>
      </c>
    </row>
    <row r="2480" spans="1:2" x14ac:dyDescent="0.25">
      <c r="A2480" s="2">
        <v>6412</v>
      </c>
      <c r="B2480" s="2" t="s">
        <v>2451</v>
      </c>
    </row>
    <row r="2481" spans="1:2" x14ac:dyDescent="0.25">
      <c r="A2481" s="2">
        <v>6413</v>
      </c>
      <c r="B2481" s="2" t="s">
        <v>2452</v>
      </c>
    </row>
    <row r="2482" spans="1:2" x14ac:dyDescent="0.25">
      <c r="A2482" s="2">
        <v>6416</v>
      </c>
      <c r="B2482" s="2" t="s">
        <v>2453</v>
      </c>
    </row>
    <row r="2483" spans="1:2" x14ac:dyDescent="0.25">
      <c r="A2483" s="2">
        <v>6417</v>
      </c>
      <c r="B2483" s="2" t="s">
        <v>2454</v>
      </c>
    </row>
    <row r="2484" spans="1:2" x14ac:dyDescent="0.25">
      <c r="A2484" s="2">
        <v>6418</v>
      </c>
      <c r="B2484" s="2" t="s">
        <v>2455</v>
      </c>
    </row>
    <row r="2485" spans="1:2" x14ac:dyDescent="0.25">
      <c r="A2485" s="2">
        <v>6419</v>
      </c>
      <c r="B2485" s="2" t="s">
        <v>2456</v>
      </c>
    </row>
    <row r="2486" spans="1:2" x14ac:dyDescent="0.25">
      <c r="A2486" s="2">
        <v>6420</v>
      </c>
      <c r="B2486" s="2" t="s">
        <v>2457</v>
      </c>
    </row>
    <row r="2487" spans="1:2" x14ac:dyDescent="0.25">
      <c r="A2487" s="2">
        <v>6424</v>
      </c>
      <c r="B2487" s="2" t="s">
        <v>2458</v>
      </c>
    </row>
    <row r="2488" spans="1:2" x14ac:dyDescent="0.25">
      <c r="A2488" s="2">
        <v>6425</v>
      </c>
      <c r="B2488" s="2" t="s">
        <v>2459</v>
      </c>
    </row>
    <row r="2489" spans="1:2" x14ac:dyDescent="0.25">
      <c r="A2489" s="2">
        <v>6428</v>
      </c>
      <c r="B2489" s="2" t="s">
        <v>2460</v>
      </c>
    </row>
    <row r="2490" spans="1:2" x14ac:dyDescent="0.25">
      <c r="A2490" s="2">
        <v>6430</v>
      </c>
      <c r="B2490" s="2" t="s">
        <v>2461</v>
      </c>
    </row>
    <row r="2491" spans="1:2" x14ac:dyDescent="0.25">
      <c r="A2491" s="2">
        <v>6432</v>
      </c>
      <c r="B2491" s="2" t="s">
        <v>2462</v>
      </c>
    </row>
    <row r="2492" spans="1:2" x14ac:dyDescent="0.25">
      <c r="A2492" s="2">
        <v>6433</v>
      </c>
      <c r="B2492" s="2" t="s">
        <v>2463</v>
      </c>
    </row>
    <row r="2493" spans="1:2" x14ac:dyDescent="0.25">
      <c r="A2493" s="2">
        <v>6436</v>
      </c>
      <c r="B2493" s="2" t="s">
        <v>2464</v>
      </c>
    </row>
    <row r="2494" spans="1:2" x14ac:dyDescent="0.25">
      <c r="A2494" s="2">
        <v>6440</v>
      </c>
      <c r="B2494" s="2" t="s">
        <v>2465</v>
      </c>
    </row>
    <row r="2495" spans="1:2" x14ac:dyDescent="0.25">
      <c r="A2495" s="2">
        <v>6444</v>
      </c>
      <c r="B2495" s="2" t="s">
        <v>2466</v>
      </c>
    </row>
    <row r="2496" spans="1:2" x14ac:dyDescent="0.25">
      <c r="A2496" s="2">
        <v>6445</v>
      </c>
      <c r="B2496" s="2" t="s">
        <v>2467</v>
      </c>
    </row>
    <row r="2497" spans="1:2" x14ac:dyDescent="0.25">
      <c r="A2497" s="2">
        <v>6448</v>
      </c>
      <c r="B2497" s="2" t="s">
        <v>2468</v>
      </c>
    </row>
    <row r="2498" spans="1:2" x14ac:dyDescent="0.25">
      <c r="A2498" s="2">
        <v>6454</v>
      </c>
      <c r="B2498" s="2" t="s">
        <v>2469</v>
      </c>
    </row>
    <row r="2499" spans="1:2" x14ac:dyDescent="0.25">
      <c r="A2499" s="2">
        <v>6455</v>
      </c>
      <c r="B2499" s="2" t="s">
        <v>2470</v>
      </c>
    </row>
    <row r="2500" spans="1:2" x14ac:dyDescent="0.25">
      <c r="A2500" s="2">
        <v>6457</v>
      </c>
      <c r="B2500" s="2" t="s">
        <v>2471</v>
      </c>
    </row>
    <row r="2501" spans="1:2" x14ac:dyDescent="0.25">
      <c r="A2501" s="2">
        <v>6458</v>
      </c>
      <c r="B2501" s="2" t="s">
        <v>2472</v>
      </c>
    </row>
    <row r="2502" spans="1:2" x14ac:dyDescent="0.25">
      <c r="A2502" s="2">
        <v>6459</v>
      </c>
      <c r="B2502" s="2" t="s">
        <v>2473</v>
      </c>
    </row>
    <row r="2503" spans="1:2" x14ac:dyDescent="0.25">
      <c r="A2503" s="2">
        <v>6460</v>
      </c>
      <c r="B2503" s="2" t="s">
        <v>2474</v>
      </c>
    </row>
    <row r="2504" spans="1:2" x14ac:dyDescent="0.25">
      <c r="A2504" s="2">
        <v>6461</v>
      </c>
      <c r="B2504" s="2" t="s">
        <v>2475</v>
      </c>
    </row>
    <row r="2505" spans="1:2" x14ac:dyDescent="0.25">
      <c r="A2505" s="2">
        <v>6462</v>
      </c>
      <c r="B2505" s="2" t="s">
        <v>2476</v>
      </c>
    </row>
    <row r="2506" spans="1:2" x14ac:dyDescent="0.25">
      <c r="A2506" s="2">
        <v>6463</v>
      </c>
      <c r="B2506" s="2" t="s">
        <v>2477</v>
      </c>
    </row>
    <row r="2507" spans="1:2" x14ac:dyDescent="0.25">
      <c r="A2507" s="2">
        <v>6464</v>
      </c>
      <c r="B2507" s="2" t="s">
        <v>2478</v>
      </c>
    </row>
    <row r="2508" spans="1:2" x14ac:dyDescent="0.25">
      <c r="A2508" s="2">
        <v>6465</v>
      </c>
      <c r="B2508" s="2" t="s">
        <v>2479</v>
      </c>
    </row>
    <row r="2509" spans="1:2" x14ac:dyDescent="0.25">
      <c r="A2509" s="2">
        <v>6466</v>
      </c>
      <c r="B2509" s="2" t="s">
        <v>2480</v>
      </c>
    </row>
    <row r="2510" spans="1:2" x14ac:dyDescent="0.25">
      <c r="A2510" s="2">
        <v>6467</v>
      </c>
      <c r="B2510" s="2" t="s">
        <v>2481</v>
      </c>
    </row>
    <row r="2511" spans="1:2" x14ac:dyDescent="0.25">
      <c r="A2511" s="2">
        <v>6469</v>
      </c>
      <c r="B2511" s="2" t="s">
        <v>2482</v>
      </c>
    </row>
    <row r="2512" spans="1:2" x14ac:dyDescent="0.25">
      <c r="A2512" s="2">
        <v>6470</v>
      </c>
      <c r="B2512" s="2" t="s">
        <v>2483</v>
      </c>
    </row>
    <row r="2513" spans="1:2" x14ac:dyDescent="0.25">
      <c r="A2513" s="2">
        <v>6471</v>
      </c>
      <c r="B2513" s="2" t="s">
        <v>2484</v>
      </c>
    </row>
    <row r="2514" spans="1:2" x14ac:dyDescent="0.25">
      <c r="A2514" s="2">
        <v>6472</v>
      </c>
      <c r="B2514" s="2" t="s">
        <v>2485</v>
      </c>
    </row>
    <row r="2515" spans="1:2" x14ac:dyDescent="0.25">
      <c r="A2515" s="2">
        <v>6473</v>
      </c>
      <c r="B2515" s="2" t="s">
        <v>2486</v>
      </c>
    </row>
    <row r="2516" spans="1:2" x14ac:dyDescent="0.25">
      <c r="A2516" s="2">
        <v>6474</v>
      </c>
      <c r="B2516" s="2" t="s">
        <v>2487</v>
      </c>
    </row>
    <row r="2517" spans="1:2" x14ac:dyDescent="0.25">
      <c r="A2517" s="2">
        <v>6479</v>
      </c>
      <c r="B2517" s="2" t="s">
        <v>2488</v>
      </c>
    </row>
    <row r="2518" spans="1:2" x14ac:dyDescent="0.25">
      <c r="A2518" s="2">
        <v>6480</v>
      </c>
      <c r="B2518" s="2" t="s">
        <v>2489</v>
      </c>
    </row>
    <row r="2519" spans="1:2" x14ac:dyDescent="0.25">
      <c r="A2519" s="2">
        <v>6481</v>
      </c>
      <c r="B2519" s="2" t="s">
        <v>2490</v>
      </c>
    </row>
    <row r="2520" spans="1:2" x14ac:dyDescent="0.25">
      <c r="A2520" s="2">
        <v>6482</v>
      </c>
      <c r="B2520" s="2" t="s">
        <v>2491</v>
      </c>
    </row>
    <row r="2521" spans="1:2" x14ac:dyDescent="0.25">
      <c r="A2521" s="2">
        <v>6484</v>
      </c>
      <c r="B2521" s="2" t="s">
        <v>2492</v>
      </c>
    </row>
    <row r="2522" spans="1:2" x14ac:dyDescent="0.25">
      <c r="A2522" s="2">
        <v>6485</v>
      </c>
      <c r="B2522" s="2" t="s">
        <v>2493</v>
      </c>
    </row>
    <row r="2523" spans="1:2" x14ac:dyDescent="0.25">
      <c r="A2523" s="2">
        <v>6486</v>
      </c>
      <c r="B2523" s="2" t="s">
        <v>2494</v>
      </c>
    </row>
    <row r="2524" spans="1:2" x14ac:dyDescent="0.25">
      <c r="A2524" s="2">
        <v>6488</v>
      </c>
      <c r="B2524" s="2" t="s">
        <v>2495</v>
      </c>
    </row>
    <row r="2525" spans="1:2" x14ac:dyDescent="0.25">
      <c r="A2525" s="2">
        <v>6489</v>
      </c>
      <c r="B2525" s="2" t="s">
        <v>2496</v>
      </c>
    </row>
    <row r="2526" spans="1:2" x14ac:dyDescent="0.25">
      <c r="A2526" s="2">
        <v>6490</v>
      </c>
      <c r="B2526" s="2" t="s">
        <v>2497</v>
      </c>
    </row>
    <row r="2527" spans="1:2" x14ac:dyDescent="0.25">
      <c r="A2527" s="2">
        <v>6492</v>
      </c>
      <c r="B2527" s="2" t="s">
        <v>2498</v>
      </c>
    </row>
    <row r="2528" spans="1:2" x14ac:dyDescent="0.25">
      <c r="A2528" s="2">
        <v>6493</v>
      </c>
      <c r="B2528" s="2" t="s">
        <v>2499</v>
      </c>
    </row>
    <row r="2529" spans="1:2" x14ac:dyDescent="0.25">
      <c r="A2529" s="2">
        <v>6494</v>
      </c>
      <c r="B2529" s="2" t="s">
        <v>2500</v>
      </c>
    </row>
    <row r="2530" spans="1:2" x14ac:dyDescent="0.25">
      <c r="A2530" s="2">
        <v>6495</v>
      </c>
      <c r="B2530" s="2" t="s">
        <v>2501</v>
      </c>
    </row>
    <row r="2531" spans="1:2" x14ac:dyDescent="0.25">
      <c r="A2531" s="2">
        <v>6496</v>
      </c>
      <c r="B2531" s="2" t="s">
        <v>2502</v>
      </c>
    </row>
    <row r="2532" spans="1:2" x14ac:dyDescent="0.25">
      <c r="A2532" s="2">
        <v>6497</v>
      </c>
      <c r="B2532" s="2" t="s">
        <v>2503</v>
      </c>
    </row>
    <row r="2533" spans="1:2" x14ac:dyDescent="0.25">
      <c r="A2533" s="2">
        <v>6498</v>
      </c>
      <c r="B2533" s="2" t="s">
        <v>2504</v>
      </c>
    </row>
    <row r="2534" spans="1:2" x14ac:dyDescent="0.25">
      <c r="A2534" s="2">
        <v>6501</v>
      </c>
      <c r="B2534" s="2" t="s">
        <v>2505</v>
      </c>
    </row>
    <row r="2535" spans="1:2" x14ac:dyDescent="0.25">
      <c r="A2535" s="2">
        <v>6502</v>
      </c>
      <c r="B2535" s="2" t="s">
        <v>2506</v>
      </c>
    </row>
    <row r="2536" spans="1:2" x14ac:dyDescent="0.25">
      <c r="A2536" s="2">
        <v>6503</v>
      </c>
      <c r="B2536" s="2" t="s">
        <v>2507</v>
      </c>
    </row>
    <row r="2537" spans="1:2" x14ac:dyDescent="0.25">
      <c r="A2537" s="2">
        <v>6504</v>
      </c>
      <c r="B2537" s="2" t="s">
        <v>2508</v>
      </c>
    </row>
    <row r="2538" spans="1:2" x14ac:dyDescent="0.25">
      <c r="A2538" s="2">
        <v>6505</v>
      </c>
      <c r="B2538" s="2" t="s">
        <v>2509</v>
      </c>
    </row>
    <row r="2539" spans="1:2" x14ac:dyDescent="0.25">
      <c r="A2539" s="2">
        <v>6506</v>
      </c>
      <c r="B2539" s="2" t="s">
        <v>2510</v>
      </c>
    </row>
    <row r="2540" spans="1:2" x14ac:dyDescent="0.25">
      <c r="A2540" s="2">
        <v>6507</v>
      </c>
      <c r="B2540" s="2" t="s">
        <v>2511</v>
      </c>
    </row>
    <row r="2541" spans="1:2" x14ac:dyDescent="0.25">
      <c r="A2541" s="2">
        <v>6508</v>
      </c>
      <c r="B2541" s="2" t="s">
        <v>2512</v>
      </c>
    </row>
    <row r="2542" spans="1:2" x14ac:dyDescent="0.25">
      <c r="A2542" s="2">
        <v>6513</v>
      </c>
      <c r="B2542" s="2" t="s">
        <v>2513</v>
      </c>
    </row>
    <row r="2543" spans="1:2" x14ac:dyDescent="0.25">
      <c r="A2543" s="2">
        <v>6516</v>
      </c>
      <c r="B2543" s="2" t="s">
        <v>2514</v>
      </c>
    </row>
    <row r="2544" spans="1:2" x14ac:dyDescent="0.25">
      <c r="A2544" s="2">
        <v>6517</v>
      </c>
      <c r="B2544" s="2" t="s">
        <v>2515</v>
      </c>
    </row>
    <row r="2545" spans="1:2" x14ac:dyDescent="0.25">
      <c r="A2545" s="2">
        <v>6518</v>
      </c>
      <c r="B2545" s="2" t="s">
        <v>2516</v>
      </c>
    </row>
    <row r="2546" spans="1:2" x14ac:dyDescent="0.25">
      <c r="A2546" s="2">
        <v>6521</v>
      </c>
      <c r="B2546" s="2" t="s">
        <v>2517</v>
      </c>
    </row>
    <row r="2547" spans="1:2" x14ac:dyDescent="0.25">
      <c r="A2547" s="2">
        <v>6522</v>
      </c>
      <c r="B2547" s="2" t="s">
        <v>2518</v>
      </c>
    </row>
    <row r="2548" spans="1:2" x14ac:dyDescent="0.25">
      <c r="A2548" s="2">
        <v>6523</v>
      </c>
      <c r="B2548" s="2" t="s">
        <v>2519</v>
      </c>
    </row>
    <row r="2549" spans="1:2" x14ac:dyDescent="0.25">
      <c r="A2549" s="2">
        <v>6524</v>
      </c>
      <c r="B2549" s="2" t="s">
        <v>2520</v>
      </c>
    </row>
    <row r="2550" spans="1:2" x14ac:dyDescent="0.25">
      <c r="A2550" s="2">
        <v>6532</v>
      </c>
      <c r="B2550" s="2" t="s">
        <v>2521</v>
      </c>
    </row>
    <row r="2551" spans="1:2" x14ac:dyDescent="0.25">
      <c r="A2551" s="2">
        <v>6533</v>
      </c>
      <c r="B2551" s="2" t="s">
        <v>2522</v>
      </c>
    </row>
    <row r="2552" spans="1:2" x14ac:dyDescent="0.25">
      <c r="A2552" s="2">
        <v>6535</v>
      </c>
      <c r="B2552" s="2" t="s">
        <v>2523</v>
      </c>
    </row>
    <row r="2553" spans="1:2" x14ac:dyDescent="0.25">
      <c r="A2553" s="2">
        <v>6537</v>
      </c>
      <c r="B2553" s="2" t="s">
        <v>2524</v>
      </c>
    </row>
    <row r="2554" spans="1:2" x14ac:dyDescent="0.25">
      <c r="A2554" s="2">
        <v>6538</v>
      </c>
      <c r="B2554" s="2" t="s">
        <v>2525</v>
      </c>
    </row>
    <row r="2555" spans="1:2" x14ac:dyDescent="0.25">
      <c r="A2555" s="2">
        <v>6539</v>
      </c>
      <c r="B2555" s="2" t="s">
        <v>2526</v>
      </c>
    </row>
    <row r="2556" spans="1:2" x14ac:dyDescent="0.25">
      <c r="A2556" s="2">
        <v>6540</v>
      </c>
      <c r="B2556" s="2" t="s">
        <v>2527</v>
      </c>
    </row>
    <row r="2557" spans="1:2" x14ac:dyDescent="0.25">
      <c r="A2557" s="2">
        <v>6542</v>
      </c>
      <c r="B2557" s="2" t="s">
        <v>2528</v>
      </c>
    </row>
    <row r="2558" spans="1:2" x14ac:dyDescent="0.25">
      <c r="A2558" s="2">
        <v>6543</v>
      </c>
      <c r="B2558" s="2" t="s">
        <v>2529</v>
      </c>
    </row>
    <row r="2559" spans="1:2" x14ac:dyDescent="0.25">
      <c r="A2559" s="2">
        <v>6544</v>
      </c>
      <c r="B2559" s="2" t="s">
        <v>2530</v>
      </c>
    </row>
    <row r="2560" spans="1:2" x14ac:dyDescent="0.25">
      <c r="A2560" s="2">
        <v>6545</v>
      </c>
      <c r="B2560" s="2" t="s">
        <v>2531</v>
      </c>
    </row>
    <row r="2561" spans="1:2" x14ac:dyDescent="0.25">
      <c r="A2561" s="2">
        <v>6546</v>
      </c>
      <c r="B2561" s="2" t="s">
        <v>2532</v>
      </c>
    </row>
    <row r="2562" spans="1:2" x14ac:dyDescent="0.25">
      <c r="A2562" s="2">
        <v>6547</v>
      </c>
      <c r="B2562" s="2" t="s">
        <v>2533</v>
      </c>
    </row>
    <row r="2563" spans="1:2" x14ac:dyDescent="0.25">
      <c r="A2563" s="2">
        <v>6548</v>
      </c>
      <c r="B2563" s="2" t="s">
        <v>2534</v>
      </c>
    </row>
    <row r="2564" spans="1:2" x14ac:dyDescent="0.25">
      <c r="A2564" s="2">
        <v>6549</v>
      </c>
      <c r="B2564" s="2" t="s">
        <v>2535</v>
      </c>
    </row>
    <row r="2565" spans="1:2" x14ac:dyDescent="0.25">
      <c r="A2565" s="2">
        <v>6550</v>
      </c>
      <c r="B2565" s="2" t="s">
        <v>2536</v>
      </c>
    </row>
    <row r="2566" spans="1:2" x14ac:dyDescent="0.25">
      <c r="A2566" s="2">
        <v>6551</v>
      </c>
      <c r="B2566" s="2" t="s">
        <v>2537</v>
      </c>
    </row>
    <row r="2567" spans="1:2" x14ac:dyDescent="0.25">
      <c r="A2567" s="2">
        <v>6552</v>
      </c>
      <c r="B2567" s="2" t="s">
        <v>2538</v>
      </c>
    </row>
    <row r="2568" spans="1:2" x14ac:dyDescent="0.25">
      <c r="A2568" s="2">
        <v>6554</v>
      </c>
      <c r="B2568" s="2" t="s">
        <v>2539</v>
      </c>
    </row>
    <row r="2569" spans="1:2" x14ac:dyDescent="0.25">
      <c r="A2569" s="2">
        <v>6555</v>
      </c>
      <c r="B2569" s="2" t="s">
        <v>2540</v>
      </c>
    </row>
    <row r="2570" spans="1:2" x14ac:dyDescent="0.25">
      <c r="A2570" s="2">
        <v>6556</v>
      </c>
      <c r="B2570" s="2" t="s">
        <v>2541</v>
      </c>
    </row>
    <row r="2571" spans="1:2" x14ac:dyDescent="0.25">
      <c r="A2571" s="2">
        <v>6557</v>
      </c>
      <c r="B2571" s="2" t="s">
        <v>2542</v>
      </c>
    </row>
    <row r="2572" spans="1:2" x14ac:dyDescent="0.25">
      <c r="A2572" s="2">
        <v>6558</v>
      </c>
      <c r="B2572" s="2" t="s">
        <v>2543</v>
      </c>
    </row>
    <row r="2573" spans="1:2" x14ac:dyDescent="0.25">
      <c r="A2573" s="2">
        <v>6560</v>
      </c>
      <c r="B2573" s="2" t="s">
        <v>2544</v>
      </c>
    </row>
    <row r="2574" spans="1:2" x14ac:dyDescent="0.25">
      <c r="A2574" s="2">
        <v>6561</v>
      </c>
      <c r="B2574" s="2" t="s">
        <v>2545</v>
      </c>
    </row>
    <row r="2575" spans="1:2" x14ac:dyDescent="0.25">
      <c r="A2575" s="2">
        <v>6562</v>
      </c>
      <c r="B2575" s="2" t="s">
        <v>2546</v>
      </c>
    </row>
    <row r="2576" spans="1:2" x14ac:dyDescent="0.25">
      <c r="A2576" s="2">
        <v>6563</v>
      </c>
      <c r="B2576" s="2" t="s">
        <v>2547</v>
      </c>
    </row>
    <row r="2577" spans="1:2" x14ac:dyDescent="0.25">
      <c r="A2577" s="2">
        <v>6564</v>
      </c>
      <c r="B2577" s="2" t="s">
        <v>2548</v>
      </c>
    </row>
    <row r="2578" spans="1:2" x14ac:dyDescent="0.25">
      <c r="A2578" s="2">
        <v>6565</v>
      </c>
      <c r="B2578" s="2" t="s">
        <v>2549</v>
      </c>
    </row>
    <row r="2579" spans="1:2" x14ac:dyDescent="0.25">
      <c r="A2579" s="2">
        <v>6566</v>
      </c>
      <c r="B2579" s="2" t="s">
        <v>2550</v>
      </c>
    </row>
    <row r="2580" spans="1:2" x14ac:dyDescent="0.25">
      <c r="A2580" s="2">
        <v>6567</v>
      </c>
      <c r="B2580" s="2" t="s">
        <v>2551</v>
      </c>
    </row>
    <row r="2581" spans="1:2" x14ac:dyDescent="0.25">
      <c r="A2581" s="2">
        <v>6568</v>
      </c>
      <c r="B2581" s="2" t="s">
        <v>2552</v>
      </c>
    </row>
    <row r="2582" spans="1:2" x14ac:dyDescent="0.25">
      <c r="A2582" s="2">
        <v>6569</v>
      </c>
      <c r="B2582" s="2" t="s">
        <v>2553</v>
      </c>
    </row>
    <row r="2583" spans="1:2" x14ac:dyDescent="0.25">
      <c r="A2583" s="2">
        <v>6570</v>
      </c>
      <c r="B2583" s="2" t="s">
        <v>2554</v>
      </c>
    </row>
    <row r="2584" spans="1:2" x14ac:dyDescent="0.25">
      <c r="A2584" s="2">
        <v>6571</v>
      </c>
      <c r="B2584" s="2" t="s">
        <v>2555</v>
      </c>
    </row>
    <row r="2585" spans="1:2" x14ac:dyDescent="0.25">
      <c r="A2585" s="2">
        <v>6572</v>
      </c>
      <c r="B2585" s="2" t="s">
        <v>2556</v>
      </c>
    </row>
    <row r="2586" spans="1:2" x14ac:dyDescent="0.25">
      <c r="A2586" s="2">
        <v>6573</v>
      </c>
      <c r="B2586" s="2" t="s">
        <v>2557</v>
      </c>
    </row>
    <row r="2587" spans="1:2" x14ac:dyDescent="0.25">
      <c r="A2587" s="2">
        <v>6574</v>
      </c>
      <c r="B2587" s="2" t="s">
        <v>2558</v>
      </c>
    </row>
    <row r="2588" spans="1:2" x14ac:dyDescent="0.25">
      <c r="A2588" s="2">
        <v>6576</v>
      </c>
      <c r="B2588" s="2" t="s">
        <v>2559</v>
      </c>
    </row>
    <row r="2589" spans="1:2" x14ac:dyDescent="0.25">
      <c r="A2589" s="2">
        <v>6577</v>
      </c>
      <c r="B2589" s="2" t="s">
        <v>2560</v>
      </c>
    </row>
    <row r="2590" spans="1:2" x14ac:dyDescent="0.25">
      <c r="A2590" s="2">
        <v>6578</v>
      </c>
      <c r="B2590" s="2" t="s">
        <v>2561</v>
      </c>
    </row>
    <row r="2591" spans="1:2" x14ac:dyDescent="0.25">
      <c r="A2591" s="2">
        <v>6579</v>
      </c>
      <c r="B2591" s="2" t="s">
        <v>2562</v>
      </c>
    </row>
    <row r="2592" spans="1:2" x14ac:dyDescent="0.25">
      <c r="A2592" s="2">
        <v>6580</v>
      </c>
      <c r="B2592" s="2" t="s">
        <v>2563</v>
      </c>
    </row>
    <row r="2593" spans="1:2" x14ac:dyDescent="0.25">
      <c r="A2593" s="2">
        <v>6584</v>
      </c>
      <c r="B2593" s="2" t="s">
        <v>2564</v>
      </c>
    </row>
    <row r="2594" spans="1:2" x14ac:dyDescent="0.25">
      <c r="A2594" s="2">
        <v>6586</v>
      </c>
      <c r="B2594" s="2" t="s">
        <v>2565</v>
      </c>
    </row>
    <row r="2595" spans="1:2" x14ac:dyDescent="0.25">
      <c r="A2595" s="2">
        <v>6588</v>
      </c>
      <c r="B2595" s="2" t="s">
        <v>2566</v>
      </c>
    </row>
    <row r="2596" spans="1:2" x14ac:dyDescent="0.25">
      <c r="A2596" s="2">
        <v>6590</v>
      </c>
      <c r="B2596" s="2" t="s">
        <v>2567</v>
      </c>
    </row>
    <row r="2597" spans="1:2" x14ac:dyDescent="0.25">
      <c r="A2597" s="2">
        <v>6592</v>
      </c>
      <c r="B2597" s="2" t="s">
        <v>2568</v>
      </c>
    </row>
    <row r="2598" spans="1:2" x14ac:dyDescent="0.25">
      <c r="A2598" s="2">
        <v>6594</v>
      </c>
      <c r="B2598" s="2" t="s">
        <v>2569</v>
      </c>
    </row>
    <row r="2599" spans="1:2" x14ac:dyDescent="0.25">
      <c r="A2599" s="2">
        <v>6596</v>
      </c>
      <c r="B2599" s="2" t="s">
        <v>2570</v>
      </c>
    </row>
    <row r="2600" spans="1:2" x14ac:dyDescent="0.25">
      <c r="A2600" s="2">
        <v>6597</v>
      </c>
      <c r="B2600" s="2" t="s">
        <v>2571</v>
      </c>
    </row>
    <row r="2601" spans="1:2" x14ac:dyDescent="0.25">
      <c r="A2601" s="2">
        <v>6599</v>
      </c>
      <c r="B2601" s="2" t="s">
        <v>2572</v>
      </c>
    </row>
    <row r="2602" spans="1:2" x14ac:dyDescent="0.25">
      <c r="A2602" s="2">
        <v>6612</v>
      </c>
      <c r="B2602" s="2" t="s">
        <v>2573</v>
      </c>
    </row>
    <row r="2603" spans="1:2" x14ac:dyDescent="0.25">
      <c r="A2603" s="2">
        <v>6613</v>
      </c>
      <c r="B2603" s="2" t="s">
        <v>2574</v>
      </c>
    </row>
    <row r="2604" spans="1:2" x14ac:dyDescent="0.25">
      <c r="A2604" s="2">
        <v>6614</v>
      </c>
      <c r="B2604" s="2" t="s">
        <v>2575</v>
      </c>
    </row>
    <row r="2605" spans="1:2" x14ac:dyDescent="0.25">
      <c r="A2605" s="2">
        <v>6615</v>
      </c>
      <c r="B2605" s="2" t="s">
        <v>2576</v>
      </c>
    </row>
    <row r="2606" spans="1:2" x14ac:dyDescent="0.25">
      <c r="A2606" s="2">
        <v>6616</v>
      </c>
      <c r="B2606" s="2" t="s">
        <v>2577</v>
      </c>
    </row>
    <row r="2607" spans="1:2" x14ac:dyDescent="0.25">
      <c r="A2607" s="2">
        <v>6617</v>
      </c>
      <c r="B2607" s="2" t="s">
        <v>2578</v>
      </c>
    </row>
    <row r="2608" spans="1:2" x14ac:dyDescent="0.25">
      <c r="A2608" s="2">
        <v>6618</v>
      </c>
      <c r="B2608" s="2" t="s">
        <v>2579</v>
      </c>
    </row>
    <row r="2609" spans="1:2" x14ac:dyDescent="0.25">
      <c r="A2609" s="2">
        <v>6619</v>
      </c>
      <c r="B2609" s="2" t="s">
        <v>2580</v>
      </c>
    </row>
    <row r="2610" spans="1:2" x14ac:dyDescent="0.25">
      <c r="A2610" s="2">
        <v>6620</v>
      </c>
      <c r="B2610" s="2" t="s">
        <v>2581</v>
      </c>
    </row>
    <row r="2611" spans="1:2" x14ac:dyDescent="0.25">
      <c r="A2611" s="2">
        <v>6622</v>
      </c>
      <c r="B2611" s="2" t="s">
        <v>2582</v>
      </c>
    </row>
    <row r="2612" spans="1:2" x14ac:dyDescent="0.25">
      <c r="A2612" s="2">
        <v>6625</v>
      </c>
      <c r="B2612" s="2" t="s">
        <v>2583</v>
      </c>
    </row>
    <row r="2613" spans="1:2" x14ac:dyDescent="0.25">
      <c r="A2613" s="2">
        <v>6626</v>
      </c>
      <c r="B2613" s="2" t="s">
        <v>2584</v>
      </c>
    </row>
    <row r="2614" spans="1:2" x14ac:dyDescent="0.25">
      <c r="A2614" s="2">
        <v>6627</v>
      </c>
      <c r="B2614" s="2" t="s">
        <v>2585</v>
      </c>
    </row>
    <row r="2615" spans="1:2" x14ac:dyDescent="0.25">
      <c r="A2615" s="2">
        <v>6629</v>
      </c>
      <c r="B2615" s="2" t="s">
        <v>2586</v>
      </c>
    </row>
    <row r="2616" spans="1:2" x14ac:dyDescent="0.25">
      <c r="A2616" s="2">
        <v>6630</v>
      </c>
      <c r="B2616" s="2" t="s">
        <v>2587</v>
      </c>
    </row>
    <row r="2617" spans="1:2" x14ac:dyDescent="0.25">
      <c r="A2617" s="2">
        <v>6632</v>
      </c>
      <c r="B2617" s="2" t="s">
        <v>2588</v>
      </c>
    </row>
    <row r="2618" spans="1:2" x14ac:dyDescent="0.25">
      <c r="A2618" s="2">
        <v>6633</v>
      </c>
      <c r="B2618" s="2" t="s">
        <v>2589</v>
      </c>
    </row>
    <row r="2619" spans="1:2" x14ac:dyDescent="0.25">
      <c r="A2619" s="2">
        <v>6634</v>
      </c>
      <c r="B2619" s="2" t="s">
        <v>2590</v>
      </c>
    </row>
    <row r="2620" spans="1:2" x14ac:dyDescent="0.25">
      <c r="A2620" s="2">
        <v>6635</v>
      </c>
      <c r="B2620" s="2" t="s">
        <v>2591</v>
      </c>
    </row>
    <row r="2621" spans="1:2" x14ac:dyDescent="0.25">
      <c r="A2621" s="2">
        <v>6637</v>
      </c>
      <c r="B2621" s="2" t="s">
        <v>2592</v>
      </c>
    </row>
    <row r="2622" spans="1:2" x14ac:dyDescent="0.25">
      <c r="A2622" s="2">
        <v>6638</v>
      </c>
      <c r="B2622" s="2" t="s">
        <v>2593</v>
      </c>
    </row>
    <row r="2623" spans="1:2" x14ac:dyDescent="0.25">
      <c r="A2623" s="2">
        <v>6640</v>
      </c>
      <c r="B2623" s="2" t="s">
        <v>2594</v>
      </c>
    </row>
    <row r="2624" spans="1:2" x14ac:dyDescent="0.25">
      <c r="A2624" s="2">
        <v>6641</v>
      </c>
      <c r="B2624" s="2" t="s">
        <v>2595</v>
      </c>
    </row>
    <row r="2625" spans="1:2" x14ac:dyDescent="0.25">
      <c r="A2625" s="2">
        <v>6643</v>
      </c>
      <c r="B2625" s="2" t="s">
        <v>2596</v>
      </c>
    </row>
    <row r="2626" spans="1:2" x14ac:dyDescent="0.25">
      <c r="A2626" s="2">
        <v>6644</v>
      </c>
      <c r="B2626" s="2" t="s">
        <v>2597</v>
      </c>
    </row>
    <row r="2627" spans="1:2" x14ac:dyDescent="0.25">
      <c r="A2627" s="2">
        <v>6645</v>
      </c>
      <c r="B2627" s="2" t="s">
        <v>2598</v>
      </c>
    </row>
    <row r="2628" spans="1:2" x14ac:dyDescent="0.25">
      <c r="A2628" s="2">
        <v>6647</v>
      </c>
      <c r="B2628" s="2" t="s">
        <v>2599</v>
      </c>
    </row>
    <row r="2629" spans="1:2" x14ac:dyDescent="0.25">
      <c r="A2629" s="2">
        <v>6648</v>
      </c>
      <c r="B2629" s="2" t="s">
        <v>2600</v>
      </c>
    </row>
    <row r="2630" spans="1:2" x14ac:dyDescent="0.25">
      <c r="A2630" s="2">
        <v>6651</v>
      </c>
      <c r="B2630" s="2" t="s">
        <v>2601</v>
      </c>
    </row>
    <row r="2631" spans="1:2" x14ac:dyDescent="0.25">
      <c r="A2631" s="2">
        <v>6652</v>
      </c>
      <c r="B2631" s="2" t="s">
        <v>2602</v>
      </c>
    </row>
    <row r="2632" spans="1:2" x14ac:dyDescent="0.25">
      <c r="A2632" s="2">
        <v>6653</v>
      </c>
      <c r="B2632" s="2" t="s">
        <v>2603</v>
      </c>
    </row>
    <row r="2633" spans="1:2" x14ac:dyDescent="0.25">
      <c r="A2633" s="2">
        <v>6654</v>
      </c>
      <c r="B2633" s="2" t="s">
        <v>2604</v>
      </c>
    </row>
    <row r="2634" spans="1:2" x14ac:dyDescent="0.25">
      <c r="A2634" s="2">
        <v>6656</v>
      </c>
      <c r="B2634" s="2" t="s">
        <v>2605</v>
      </c>
    </row>
    <row r="2635" spans="1:2" x14ac:dyDescent="0.25">
      <c r="A2635" s="2">
        <v>6658</v>
      </c>
      <c r="B2635" s="2" t="s">
        <v>2606</v>
      </c>
    </row>
    <row r="2636" spans="1:2" x14ac:dyDescent="0.25">
      <c r="A2636" s="2">
        <v>6659</v>
      </c>
      <c r="B2636" s="2" t="s">
        <v>2607</v>
      </c>
    </row>
    <row r="2637" spans="1:2" x14ac:dyDescent="0.25">
      <c r="A2637" s="2">
        <v>6662</v>
      </c>
      <c r="B2637" s="2" t="s">
        <v>2608</v>
      </c>
    </row>
    <row r="2638" spans="1:2" x14ac:dyDescent="0.25">
      <c r="A2638" s="2">
        <v>6663</v>
      </c>
      <c r="B2638" s="2" t="s">
        <v>2609</v>
      </c>
    </row>
    <row r="2639" spans="1:2" x14ac:dyDescent="0.25">
      <c r="A2639" s="2">
        <v>6664</v>
      </c>
      <c r="B2639" s="2" t="s">
        <v>2610</v>
      </c>
    </row>
    <row r="2640" spans="1:2" x14ac:dyDescent="0.25">
      <c r="A2640" s="2">
        <v>6666</v>
      </c>
      <c r="B2640" s="2" t="s">
        <v>2611</v>
      </c>
    </row>
    <row r="2641" spans="1:2" x14ac:dyDescent="0.25">
      <c r="A2641" s="2">
        <v>6668</v>
      </c>
      <c r="B2641" s="2" t="s">
        <v>2612</v>
      </c>
    </row>
    <row r="2642" spans="1:2" x14ac:dyDescent="0.25">
      <c r="A2642" s="2">
        <v>6670</v>
      </c>
      <c r="B2642" s="2" t="s">
        <v>2613</v>
      </c>
    </row>
    <row r="2643" spans="1:2" x14ac:dyDescent="0.25">
      <c r="A2643" s="2">
        <v>6674</v>
      </c>
      <c r="B2643" s="2" t="s">
        <v>2614</v>
      </c>
    </row>
    <row r="2644" spans="1:2" x14ac:dyDescent="0.25">
      <c r="A2644" s="2">
        <v>6675</v>
      </c>
      <c r="B2644" s="2" t="s">
        <v>2615</v>
      </c>
    </row>
    <row r="2645" spans="1:2" x14ac:dyDescent="0.25">
      <c r="A2645" s="2">
        <v>6676</v>
      </c>
      <c r="B2645" s="2" t="s">
        <v>2616</v>
      </c>
    </row>
    <row r="2646" spans="1:2" x14ac:dyDescent="0.25">
      <c r="A2646" s="2">
        <v>6677</v>
      </c>
      <c r="B2646" s="2" t="s">
        <v>2617</v>
      </c>
    </row>
    <row r="2647" spans="1:2" x14ac:dyDescent="0.25">
      <c r="A2647" s="2">
        <v>6678</v>
      </c>
      <c r="B2647" s="2" t="s">
        <v>2618</v>
      </c>
    </row>
    <row r="2648" spans="1:2" x14ac:dyDescent="0.25">
      <c r="A2648" s="2">
        <v>6694</v>
      </c>
      <c r="B2648" s="2" t="s">
        <v>2619</v>
      </c>
    </row>
    <row r="2649" spans="1:2" x14ac:dyDescent="0.25">
      <c r="A2649" s="2">
        <v>6695</v>
      </c>
      <c r="B2649" s="2" t="s">
        <v>2620</v>
      </c>
    </row>
    <row r="2650" spans="1:2" x14ac:dyDescent="0.25">
      <c r="A2650" s="2">
        <v>6696</v>
      </c>
      <c r="B2650" s="2" t="s">
        <v>2621</v>
      </c>
    </row>
    <row r="2651" spans="1:2" x14ac:dyDescent="0.25">
      <c r="A2651" s="2">
        <v>6697</v>
      </c>
      <c r="B2651" s="2" t="s">
        <v>2622</v>
      </c>
    </row>
    <row r="2652" spans="1:2" x14ac:dyDescent="0.25">
      <c r="A2652" s="2">
        <v>6698</v>
      </c>
      <c r="B2652" s="2" t="s">
        <v>2623</v>
      </c>
    </row>
    <row r="2653" spans="1:2" x14ac:dyDescent="0.25">
      <c r="A2653" s="2">
        <v>6699</v>
      </c>
      <c r="B2653" s="2" t="s">
        <v>2624</v>
      </c>
    </row>
    <row r="2654" spans="1:2" x14ac:dyDescent="0.25">
      <c r="A2654" s="2">
        <v>6701</v>
      </c>
      <c r="B2654" s="2" t="s">
        <v>2625</v>
      </c>
    </row>
    <row r="2655" spans="1:2" x14ac:dyDescent="0.25">
      <c r="A2655" s="2">
        <v>6702</v>
      </c>
      <c r="B2655" s="2" t="s">
        <v>2626</v>
      </c>
    </row>
    <row r="2656" spans="1:2" x14ac:dyDescent="0.25">
      <c r="A2656" s="2">
        <v>6703</v>
      </c>
      <c r="B2656" s="2" t="s">
        <v>2627</v>
      </c>
    </row>
    <row r="2657" spans="1:2" x14ac:dyDescent="0.25">
      <c r="A2657" s="2">
        <v>6704</v>
      </c>
      <c r="B2657" s="2" t="s">
        <v>2628</v>
      </c>
    </row>
    <row r="2658" spans="1:2" x14ac:dyDescent="0.25">
      <c r="A2658" s="2">
        <v>6706</v>
      </c>
      <c r="B2658" s="2" t="s">
        <v>2629</v>
      </c>
    </row>
    <row r="2659" spans="1:2" x14ac:dyDescent="0.25">
      <c r="A2659" s="2">
        <v>6707</v>
      </c>
      <c r="B2659" s="2" t="s">
        <v>2630</v>
      </c>
    </row>
    <row r="2660" spans="1:2" x14ac:dyDescent="0.25">
      <c r="A2660" s="2">
        <v>6715</v>
      </c>
      <c r="B2660" s="2" t="s">
        <v>2631</v>
      </c>
    </row>
    <row r="2661" spans="1:2" x14ac:dyDescent="0.25">
      <c r="A2661" s="2">
        <v>6718</v>
      </c>
      <c r="B2661" s="2" t="s">
        <v>2632</v>
      </c>
    </row>
    <row r="2662" spans="1:2" x14ac:dyDescent="0.25">
      <c r="A2662" s="2">
        <v>6721</v>
      </c>
      <c r="B2662" s="2" t="s">
        <v>2633</v>
      </c>
    </row>
    <row r="2663" spans="1:2" x14ac:dyDescent="0.25">
      <c r="A2663" s="2">
        <v>6723</v>
      </c>
      <c r="B2663" s="2" t="s">
        <v>2634</v>
      </c>
    </row>
    <row r="2664" spans="1:2" x14ac:dyDescent="0.25">
      <c r="A2664" s="2">
        <v>6724</v>
      </c>
      <c r="B2664" s="2" t="s">
        <v>2635</v>
      </c>
    </row>
    <row r="2665" spans="1:2" x14ac:dyDescent="0.25">
      <c r="A2665" s="2">
        <v>6727</v>
      </c>
      <c r="B2665" s="2" t="s">
        <v>2636</v>
      </c>
    </row>
    <row r="2666" spans="1:2" x14ac:dyDescent="0.25">
      <c r="A2666" s="2">
        <v>6728</v>
      </c>
      <c r="B2666" s="2" t="s">
        <v>2637</v>
      </c>
    </row>
    <row r="2667" spans="1:2" x14ac:dyDescent="0.25">
      <c r="A2667" s="2">
        <v>6730</v>
      </c>
      <c r="B2667" s="2" t="s">
        <v>2638</v>
      </c>
    </row>
    <row r="2668" spans="1:2" x14ac:dyDescent="0.25">
      <c r="A2668" s="2">
        <v>6731</v>
      </c>
      <c r="B2668" s="2" t="s">
        <v>2639</v>
      </c>
    </row>
    <row r="2669" spans="1:2" x14ac:dyDescent="0.25">
      <c r="A2669" s="2">
        <v>6734</v>
      </c>
      <c r="B2669" s="2" t="s">
        <v>2640</v>
      </c>
    </row>
    <row r="2670" spans="1:2" x14ac:dyDescent="0.25">
      <c r="A2670" s="2">
        <v>6736</v>
      </c>
      <c r="B2670" s="2" t="s">
        <v>2641</v>
      </c>
    </row>
    <row r="2671" spans="1:2" x14ac:dyDescent="0.25">
      <c r="A2671" s="2">
        <v>6737</v>
      </c>
      <c r="B2671" s="2" t="s">
        <v>2642</v>
      </c>
    </row>
    <row r="2672" spans="1:2" x14ac:dyDescent="0.25">
      <c r="A2672" s="2">
        <v>6740</v>
      </c>
      <c r="B2672" s="2" t="s">
        <v>2643</v>
      </c>
    </row>
    <row r="2673" spans="1:2" x14ac:dyDescent="0.25">
      <c r="A2673" s="2">
        <v>6741</v>
      </c>
      <c r="B2673" s="2" t="s">
        <v>2644</v>
      </c>
    </row>
    <row r="2674" spans="1:2" x14ac:dyDescent="0.25">
      <c r="A2674" s="2">
        <v>6742</v>
      </c>
      <c r="B2674" s="2" t="s">
        <v>2645</v>
      </c>
    </row>
    <row r="2675" spans="1:2" x14ac:dyDescent="0.25">
      <c r="A2675" s="2">
        <v>6743</v>
      </c>
      <c r="B2675" s="2" t="s">
        <v>2646</v>
      </c>
    </row>
    <row r="2676" spans="1:2" x14ac:dyDescent="0.25">
      <c r="A2676" s="2">
        <v>6744</v>
      </c>
      <c r="B2676" s="2" t="s">
        <v>2647</v>
      </c>
    </row>
    <row r="2677" spans="1:2" x14ac:dyDescent="0.25">
      <c r="A2677" s="2">
        <v>6745</v>
      </c>
      <c r="B2677" s="2" t="s">
        <v>2648</v>
      </c>
    </row>
    <row r="2678" spans="1:2" x14ac:dyDescent="0.25">
      <c r="A2678" s="2">
        <v>6748</v>
      </c>
      <c r="B2678" s="2" t="s">
        <v>2649</v>
      </c>
    </row>
    <row r="2679" spans="1:2" x14ac:dyDescent="0.25">
      <c r="A2679" s="2">
        <v>6750</v>
      </c>
      <c r="B2679" s="2" t="s">
        <v>2650</v>
      </c>
    </row>
    <row r="2680" spans="1:2" x14ac:dyDescent="0.25">
      <c r="A2680" s="2">
        <v>6752</v>
      </c>
      <c r="B2680" s="2" t="s">
        <v>2651</v>
      </c>
    </row>
    <row r="2681" spans="1:2" x14ac:dyDescent="0.25">
      <c r="A2681" s="2">
        <v>6753</v>
      </c>
      <c r="B2681" s="2" t="s">
        <v>2652</v>
      </c>
    </row>
    <row r="2682" spans="1:2" x14ac:dyDescent="0.25">
      <c r="A2682" s="2">
        <v>6754</v>
      </c>
      <c r="B2682" s="2" t="s">
        <v>2653</v>
      </c>
    </row>
    <row r="2683" spans="1:2" x14ac:dyDescent="0.25">
      <c r="A2683" s="2">
        <v>6755</v>
      </c>
      <c r="B2683" s="2" t="s">
        <v>2654</v>
      </c>
    </row>
    <row r="2684" spans="1:2" x14ac:dyDescent="0.25">
      <c r="A2684" s="2">
        <v>6757</v>
      </c>
      <c r="B2684" s="2" t="s">
        <v>2655</v>
      </c>
    </row>
    <row r="2685" spans="1:2" x14ac:dyDescent="0.25">
      <c r="A2685" s="2">
        <v>6758</v>
      </c>
      <c r="B2685" s="2" t="s">
        <v>2656</v>
      </c>
    </row>
    <row r="2686" spans="1:2" x14ac:dyDescent="0.25">
      <c r="A2686" s="2">
        <v>6762</v>
      </c>
      <c r="B2686" s="2" t="s">
        <v>2657</v>
      </c>
    </row>
    <row r="2687" spans="1:2" x14ac:dyDescent="0.25">
      <c r="A2687" s="2">
        <v>6763</v>
      </c>
      <c r="B2687" s="2" t="s">
        <v>2658</v>
      </c>
    </row>
    <row r="2688" spans="1:2" x14ac:dyDescent="0.25">
      <c r="A2688" s="2">
        <v>6768</v>
      </c>
      <c r="B2688" s="2" t="s">
        <v>2659</v>
      </c>
    </row>
    <row r="2689" spans="1:2" x14ac:dyDescent="0.25">
      <c r="A2689" s="2">
        <v>6769</v>
      </c>
      <c r="B2689" s="2" t="s">
        <v>2660</v>
      </c>
    </row>
    <row r="2690" spans="1:2" x14ac:dyDescent="0.25">
      <c r="A2690" s="2">
        <v>6770</v>
      </c>
      <c r="B2690" s="2" t="s">
        <v>2661</v>
      </c>
    </row>
    <row r="2691" spans="1:2" x14ac:dyDescent="0.25">
      <c r="A2691" s="2">
        <v>6771</v>
      </c>
      <c r="B2691" s="2" t="s">
        <v>2662</v>
      </c>
    </row>
    <row r="2692" spans="1:2" x14ac:dyDescent="0.25">
      <c r="A2692" s="2">
        <v>6772</v>
      </c>
      <c r="B2692" s="2" t="s">
        <v>2663</v>
      </c>
    </row>
    <row r="2693" spans="1:2" x14ac:dyDescent="0.25">
      <c r="A2693" s="2">
        <v>6775</v>
      </c>
      <c r="B2693" s="2" t="s">
        <v>2664</v>
      </c>
    </row>
    <row r="2694" spans="1:2" x14ac:dyDescent="0.25">
      <c r="A2694" s="2">
        <v>6776</v>
      </c>
      <c r="B2694" s="2" t="s">
        <v>2665</v>
      </c>
    </row>
    <row r="2695" spans="1:2" x14ac:dyDescent="0.25">
      <c r="A2695" s="2">
        <v>6777</v>
      </c>
      <c r="B2695" s="2" t="s">
        <v>2666</v>
      </c>
    </row>
    <row r="2696" spans="1:2" x14ac:dyDescent="0.25">
      <c r="A2696" s="2">
        <v>6778</v>
      </c>
      <c r="B2696" s="2" t="s">
        <v>2667</v>
      </c>
    </row>
    <row r="2697" spans="1:2" x14ac:dyDescent="0.25">
      <c r="A2697" s="2">
        <v>6779</v>
      </c>
      <c r="B2697" s="2" t="s">
        <v>2668</v>
      </c>
    </row>
    <row r="2698" spans="1:2" x14ac:dyDescent="0.25">
      <c r="A2698" s="2">
        <v>6785</v>
      </c>
      <c r="B2698" s="2" t="s">
        <v>2669</v>
      </c>
    </row>
    <row r="2699" spans="1:2" x14ac:dyDescent="0.25">
      <c r="A2699" s="2">
        <v>6786</v>
      </c>
      <c r="B2699" s="2" t="s">
        <v>2670</v>
      </c>
    </row>
    <row r="2700" spans="1:2" x14ac:dyDescent="0.25">
      <c r="A2700" s="2">
        <v>6787</v>
      </c>
      <c r="B2700" s="2" t="s">
        <v>2671</v>
      </c>
    </row>
    <row r="2701" spans="1:2" x14ac:dyDescent="0.25">
      <c r="A2701" s="2">
        <v>6788</v>
      </c>
      <c r="B2701" s="2" t="s">
        <v>2672</v>
      </c>
    </row>
    <row r="2702" spans="1:2" x14ac:dyDescent="0.25">
      <c r="A2702" s="2">
        <v>6789</v>
      </c>
      <c r="B2702" s="2" t="s">
        <v>2673</v>
      </c>
    </row>
    <row r="2703" spans="1:2" x14ac:dyDescent="0.25">
      <c r="A2703" s="2">
        <v>6794</v>
      </c>
      <c r="B2703" s="2" t="s">
        <v>2674</v>
      </c>
    </row>
    <row r="2704" spans="1:2" x14ac:dyDescent="0.25">
      <c r="A2704" s="2">
        <v>6798</v>
      </c>
      <c r="B2704" s="2" t="s">
        <v>2675</v>
      </c>
    </row>
    <row r="2705" spans="1:2" x14ac:dyDescent="0.25">
      <c r="A2705" s="2">
        <v>6800</v>
      </c>
      <c r="B2705" s="2" t="s">
        <v>2676</v>
      </c>
    </row>
    <row r="2706" spans="1:2" x14ac:dyDescent="0.25">
      <c r="A2706" s="2">
        <v>6803</v>
      </c>
      <c r="B2706" s="2" t="s">
        <v>2677</v>
      </c>
    </row>
    <row r="2707" spans="1:2" x14ac:dyDescent="0.25">
      <c r="A2707" s="2">
        <v>6804</v>
      </c>
      <c r="B2707" s="2" t="s">
        <v>2678</v>
      </c>
    </row>
    <row r="2708" spans="1:2" x14ac:dyDescent="0.25">
      <c r="A2708" s="2">
        <v>6806</v>
      </c>
      <c r="B2708" s="2" t="s">
        <v>2679</v>
      </c>
    </row>
    <row r="2709" spans="1:2" x14ac:dyDescent="0.25">
      <c r="A2709" s="2">
        <v>6807</v>
      </c>
      <c r="B2709" s="2" t="s">
        <v>2680</v>
      </c>
    </row>
    <row r="2710" spans="1:2" x14ac:dyDescent="0.25">
      <c r="A2710" s="2">
        <v>6809</v>
      </c>
      <c r="B2710" s="2" t="s">
        <v>2681</v>
      </c>
    </row>
    <row r="2711" spans="1:2" x14ac:dyDescent="0.25">
      <c r="A2711" s="2">
        <v>6810</v>
      </c>
      <c r="B2711" s="2" t="s">
        <v>2682</v>
      </c>
    </row>
    <row r="2712" spans="1:2" x14ac:dyDescent="0.25">
      <c r="A2712" s="2">
        <v>6814</v>
      </c>
      <c r="B2712" s="2" t="s">
        <v>2683</v>
      </c>
    </row>
    <row r="2713" spans="1:2" x14ac:dyDescent="0.25">
      <c r="A2713" s="2">
        <v>6815</v>
      </c>
      <c r="B2713" s="2" t="s">
        <v>2684</v>
      </c>
    </row>
    <row r="2714" spans="1:2" x14ac:dyDescent="0.25">
      <c r="A2714" s="2">
        <v>6817</v>
      </c>
      <c r="B2714" s="2" t="s">
        <v>2685</v>
      </c>
    </row>
    <row r="2715" spans="1:2" x14ac:dyDescent="0.25">
      <c r="A2715" s="2">
        <v>6819</v>
      </c>
      <c r="B2715" s="2" t="s">
        <v>2686</v>
      </c>
    </row>
    <row r="2716" spans="1:2" x14ac:dyDescent="0.25">
      <c r="A2716" s="2">
        <v>6820</v>
      </c>
      <c r="B2716" s="2" t="s">
        <v>2687</v>
      </c>
    </row>
    <row r="2717" spans="1:2" x14ac:dyDescent="0.25">
      <c r="A2717" s="2">
        <v>6822</v>
      </c>
      <c r="B2717" s="2" t="s">
        <v>2688</v>
      </c>
    </row>
    <row r="2718" spans="1:2" x14ac:dyDescent="0.25">
      <c r="A2718" s="2">
        <v>6823</v>
      </c>
      <c r="B2718" s="2" t="s">
        <v>2689</v>
      </c>
    </row>
    <row r="2719" spans="1:2" x14ac:dyDescent="0.25">
      <c r="A2719" s="2">
        <v>6824</v>
      </c>
      <c r="B2719" s="2" t="s">
        <v>2690</v>
      </c>
    </row>
    <row r="2720" spans="1:2" x14ac:dyDescent="0.25">
      <c r="A2720" s="2">
        <v>6826</v>
      </c>
      <c r="B2720" s="2" t="s">
        <v>2691</v>
      </c>
    </row>
    <row r="2721" spans="1:2" x14ac:dyDescent="0.25">
      <c r="A2721" s="2">
        <v>6832</v>
      </c>
      <c r="B2721" s="2" t="s">
        <v>2692</v>
      </c>
    </row>
    <row r="2722" spans="1:2" x14ac:dyDescent="0.25">
      <c r="A2722" s="2">
        <v>6834</v>
      </c>
      <c r="B2722" s="2" t="s">
        <v>2693</v>
      </c>
    </row>
    <row r="2723" spans="1:2" x14ac:dyDescent="0.25">
      <c r="A2723" s="2">
        <v>6835</v>
      </c>
      <c r="B2723" s="2" t="s">
        <v>2694</v>
      </c>
    </row>
    <row r="2724" spans="1:2" x14ac:dyDescent="0.25">
      <c r="A2724" s="2">
        <v>6836</v>
      </c>
      <c r="B2724" s="2" t="s">
        <v>2695</v>
      </c>
    </row>
    <row r="2725" spans="1:2" x14ac:dyDescent="0.25">
      <c r="A2725" s="2">
        <v>6837</v>
      </c>
      <c r="B2725" s="2" t="s">
        <v>2696</v>
      </c>
    </row>
    <row r="2726" spans="1:2" x14ac:dyDescent="0.25">
      <c r="A2726" s="2">
        <v>6838</v>
      </c>
      <c r="B2726" s="2" t="s">
        <v>2697</v>
      </c>
    </row>
    <row r="2727" spans="1:2" x14ac:dyDescent="0.25">
      <c r="A2727" s="2">
        <v>6840</v>
      </c>
      <c r="B2727" s="2" t="s">
        <v>2698</v>
      </c>
    </row>
    <row r="2728" spans="1:2" x14ac:dyDescent="0.25">
      <c r="A2728" s="2">
        <v>6841</v>
      </c>
      <c r="B2728" s="2" t="s">
        <v>2699</v>
      </c>
    </row>
    <row r="2729" spans="1:2" x14ac:dyDescent="0.25">
      <c r="A2729" s="2">
        <v>6844</v>
      </c>
      <c r="B2729" s="2" t="s">
        <v>2700</v>
      </c>
    </row>
    <row r="2730" spans="1:2" x14ac:dyDescent="0.25">
      <c r="A2730" s="2">
        <v>6845</v>
      </c>
      <c r="B2730" s="2" t="s">
        <v>2701</v>
      </c>
    </row>
    <row r="2731" spans="1:2" x14ac:dyDescent="0.25">
      <c r="A2731" s="2">
        <v>6848</v>
      </c>
      <c r="B2731" s="2" t="s">
        <v>2702</v>
      </c>
    </row>
    <row r="2732" spans="1:2" x14ac:dyDescent="0.25">
      <c r="A2732" s="2">
        <v>6849</v>
      </c>
      <c r="B2732" s="2" t="s">
        <v>2703</v>
      </c>
    </row>
    <row r="2733" spans="1:2" x14ac:dyDescent="0.25">
      <c r="A2733" s="2">
        <v>6850</v>
      </c>
      <c r="B2733" s="2" t="s">
        <v>2704</v>
      </c>
    </row>
    <row r="2734" spans="1:2" x14ac:dyDescent="0.25">
      <c r="A2734" s="2">
        <v>6853</v>
      </c>
      <c r="B2734" s="2" t="s">
        <v>2705</v>
      </c>
    </row>
    <row r="2735" spans="1:2" x14ac:dyDescent="0.25">
      <c r="A2735" s="2">
        <v>6855</v>
      </c>
      <c r="B2735" s="2" t="s">
        <v>2706</v>
      </c>
    </row>
    <row r="2736" spans="1:2" x14ac:dyDescent="0.25">
      <c r="A2736" s="2">
        <v>6856</v>
      </c>
      <c r="B2736" s="2" t="s">
        <v>2707</v>
      </c>
    </row>
    <row r="2737" spans="1:2" x14ac:dyDescent="0.25">
      <c r="A2737" s="2">
        <v>6857</v>
      </c>
      <c r="B2737" s="2" t="s">
        <v>2708</v>
      </c>
    </row>
    <row r="2738" spans="1:2" x14ac:dyDescent="0.25">
      <c r="A2738" s="2">
        <v>6858</v>
      </c>
      <c r="B2738" s="2" t="s">
        <v>2709</v>
      </c>
    </row>
    <row r="2739" spans="1:2" x14ac:dyDescent="0.25">
      <c r="A2739" s="2">
        <v>6859</v>
      </c>
      <c r="B2739" s="2" t="s">
        <v>2710</v>
      </c>
    </row>
    <row r="2740" spans="1:2" x14ac:dyDescent="0.25">
      <c r="A2740" s="2">
        <v>6861</v>
      </c>
      <c r="B2740" s="2" t="s">
        <v>2711</v>
      </c>
    </row>
    <row r="2741" spans="1:2" x14ac:dyDescent="0.25">
      <c r="A2741" s="2">
        <v>6862</v>
      </c>
      <c r="B2741" s="2" t="s">
        <v>2712</v>
      </c>
    </row>
    <row r="2742" spans="1:2" x14ac:dyDescent="0.25">
      <c r="A2742" s="2">
        <v>6863</v>
      </c>
      <c r="B2742" s="2" t="s">
        <v>2713</v>
      </c>
    </row>
    <row r="2743" spans="1:2" x14ac:dyDescent="0.25">
      <c r="A2743" s="2">
        <v>6864</v>
      </c>
      <c r="B2743" s="2" t="s">
        <v>2714</v>
      </c>
    </row>
    <row r="2744" spans="1:2" x14ac:dyDescent="0.25">
      <c r="A2744" s="2">
        <v>6866</v>
      </c>
      <c r="B2744" s="2" t="s">
        <v>2715</v>
      </c>
    </row>
    <row r="2745" spans="1:2" x14ac:dyDescent="0.25">
      <c r="A2745" s="2">
        <v>6867</v>
      </c>
      <c r="B2745" s="2" t="s">
        <v>2716</v>
      </c>
    </row>
    <row r="2746" spans="1:2" x14ac:dyDescent="0.25">
      <c r="A2746" s="2">
        <v>6869</v>
      </c>
      <c r="B2746" s="2" t="s">
        <v>2717</v>
      </c>
    </row>
    <row r="2747" spans="1:2" x14ac:dyDescent="0.25">
      <c r="A2747" s="2">
        <v>6870</v>
      </c>
      <c r="B2747" s="2" t="s">
        <v>2718</v>
      </c>
    </row>
    <row r="2748" spans="1:2" x14ac:dyDescent="0.25">
      <c r="A2748" s="2">
        <v>6871</v>
      </c>
      <c r="B2748" s="2" t="s">
        <v>2719</v>
      </c>
    </row>
    <row r="2749" spans="1:2" x14ac:dyDescent="0.25">
      <c r="A2749" s="2">
        <v>6874</v>
      </c>
      <c r="B2749" s="2" t="s">
        <v>2720</v>
      </c>
    </row>
    <row r="2750" spans="1:2" x14ac:dyDescent="0.25">
      <c r="A2750" s="2">
        <v>6875</v>
      </c>
      <c r="B2750" s="2" t="s">
        <v>2721</v>
      </c>
    </row>
    <row r="2751" spans="1:2" x14ac:dyDescent="0.25">
      <c r="A2751" s="2">
        <v>6877</v>
      </c>
      <c r="B2751" s="2" t="s">
        <v>2722</v>
      </c>
    </row>
    <row r="2752" spans="1:2" x14ac:dyDescent="0.25">
      <c r="A2752" s="2">
        <v>6879</v>
      </c>
      <c r="B2752" s="2" t="s">
        <v>2723</v>
      </c>
    </row>
    <row r="2753" spans="1:2" x14ac:dyDescent="0.25">
      <c r="A2753" s="2">
        <v>6881</v>
      </c>
      <c r="B2753" s="2" t="s">
        <v>2724</v>
      </c>
    </row>
    <row r="2754" spans="1:2" x14ac:dyDescent="0.25">
      <c r="A2754" s="2">
        <v>6882</v>
      </c>
      <c r="B2754" s="2" t="s">
        <v>2725</v>
      </c>
    </row>
    <row r="2755" spans="1:2" x14ac:dyDescent="0.25">
      <c r="A2755" s="2">
        <v>6888</v>
      </c>
      <c r="B2755" s="2" t="s">
        <v>2726</v>
      </c>
    </row>
    <row r="2756" spans="1:2" x14ac:dyDescent="0.25">
      <c r="A2756" s="2">
        <v>6890</v>
      </c>
      <c r="B2756" s="2" t="s">
        <v>2727</v>
      </c>
    </row>
    <row r="2757" spans="1:2" x14ac:dyDescent="0.25">
      <c r="A2757" s="2">
        <v>6894</v>
      </c>
      <c r="B2757" s="2" t="s">
        <v>2728</v>
      </c>
    </row>
    <row r="2758" spans="1:2" x14ac:dyDescent="0.25">
      <c r="A2758" s="2">
        <v>6897</v>
      </c>
      <c r="B2758" s="2" t="s">
        <v>2729</v>
      </c>
    </row>
    <row r="2759" spans="1:2" x14ac:dyDescent="0.25">
      <c r="A2759" s="2">
        <v>6898</v>
      </c>
      <c r="B2759" s="2" t="s">
        <v>2730</v>
      </c>
    </row>
    <row r="2760" spans="1:2" x14ac:dyDescent="0.25">
      <c r="A2760" s="2">
        <v>6899</v>
      </c>
      <c r="B2760" s="2" t="s">
        <v>2731</v>
      </c>
    </row>
    <row r="2761" spans="1:2" x14ac:dyDescent="0.25">
      <c r="A2761" s="2">
        <v>6901</v>
      </c>
      <c r="B2761" s="2" t="s">
        <v>2732</v>
      </c>
    </row>
    <row r="2762" spans="1:2" x14ac:dyDescent="0.25">
      <c r="A2762" s="2">
        <v>6902</v>
      </c>
      <c r="B2762" s="2" t="s">
        <v>2733</v>
      </c>
    </row>
    <row r="2763" spans="1:2" x14ac:dyDescent="0.25">
      <c r="A2763" s="2">
        <v>6904</v>
      </c>
      <c r="B2763" s="2" t="s">
        <v>2734</v>
      </c>
    </row>
    <row r="2764" spans="1:2" x14ac:dyDescent="0.25">
      <c r="A2764" s="2">
        <v>6905</v>
      </c>
      <c r="B2764" s="2" t="s">
        <v>2735</v>
      </c>
    </row>
    <row r="2765" spans="1:2" x14ac:dyDescent="0.25">
      <c r="A2765" s="2">
        <v>6907</v>
      </c>
      <c r="B2765" s="2" t="s">
        <v>2736</v>
      </c>
    </row>
    <row r="2766" spans="1:2" x14ac:dyDescent="0.25">
      <c r="A2766" s="2">
        <v>6908</v>
      </c>
      <c r="B2766" s="2" t="s">
        <v>2737</v>
      </c>
    </row>
    <row r="2767" spans="1:2" x14ac:dyDescent="0.25">
      <c r="A2767" s="2">
        <v>6912</v>
      </c>
      <c r="B2767" s="2" t="s">
        <v>2738</v>
      </c>
    </row>
    <row r="2768" spans="1:2" x14ac:dyDescent="0.25">
      <c r="A2768" s="2">
        <v>6914</v>
      </c>
      <c r="B2768" s="2" t="s">
        <v>2739</v>
      </c>
    </row>
    <row r="2769" spans="1:2" x14ac:dyDescent="0.25">
      <c r="A2769" s="2">
        <v>6915</v>
      </c>
      <c r="B2769" s="2" t="s">
        <v>2740</v>
      </c>
    </row>
    <row r="2770" spans="1:2" x14ac:dyDescent="0.25">
      <c r="A2770" s="2">
        <v>6918</v>
      </c>
      <c r="B2770" s="2" t="s">
        <v>2741</v>
      </c>
    </row>
    <row r="2771" spans="1:2" x14ac:dyDescent="0.25">
      <c r="A2771" s="2">
        <v>6919</v>
      </c>
      <c r="B2771" s="2" t="s">
        <v>2742</v>
      </c>
    </row>
    <row r="2772" spans="1:2" x14ac:dyDescent="0.25">
      <c r="A2772" s="2">
        <v>6920</v>
      </c>
      <c r="B2772" s="2" t="s">
        <v>2743</v>
      </c>
    </row>
    <row r="2773" spans="1:2" x14ac:dyDescent="0.25">
      <c r="A2773" s="2">
        <v>6923</v>
      </c>
      <c r="B2773" s="2" t="s">
        <v>2744</v>
      </c>
    </row>
    <row r="2774" spans="1:2" x14ac:dyDescent="0.25">
      <c r="A2774" s="2">
        <v>6924</v>
      </c>
      <c r="B2774" s="2" t="s">
        <v>2745</v>
      </c>
    </row>
    <row r="2775" spans="1:2" x14ac:dyDescent="0.25">
      <c r="A2775" s="2">
        <v>6925</v>
      </c>
      <c r="B2775" s="2" t="s">
        <v>2746</v>
      </c>
    </row>
    <row r="2776" spans="1:2" x14ac:dyDescent="0.25">
      <c r="A2776" s="2">
        <v>6926</v>
      </c>
      <c r="B2776" s="2" t="s">
        <v>2747</v>
      </c>
    </row>
    <row r="2777" spans="1:2" x14ac:dyDescent="0.25">
      <c r="A2777" s="2">
        <v>6927</v>
      </c>
      <c r="B2777" s="2" t="s">
        <v>2748</v>
      </c>
    </row>
    <row r="2778" spans="1:2" x14ac:dyDescent="0.25">
      <c r="A2778" s="2">
        <v>6928</v>
      </c>
      <c r="B2778" s="2" t="s">
        <v>2749</v>
      </c>
    </row>
    <row r="2779" spans="1:2" x14ac:dyDescent="0.25">
      <c r="A2779" s="2">
        <v>6929</v>
      </c>
      <c r="B2779" s="2" t="s">
        <v>2750</v>
      </c>
    </row>
    <row r="2780" spans="1:2" x14ac:dyDescent="0.25">
      <c r="A2780" s="2">
        <v>6930</v>
      </c>
      <c r="B2780" s="2" t="s">
        <v>2751</v>
      </c>
    </row>
    <row r="2781" spans="1:2" x14ac:dyDescent="0.25">
      <c r="A2781" s="2">
        <v>6932</v>
      </c>
      <c r="B2781" s="2" t="s">
        <v>2752</v>
      </c>
    </row>
    <row r="2782" spans="1:2" x14ac:dyDescent="0.25">
      <c r="A2782" s="2">
        <v>6937</v>
      </c>
      <c r="B2782" s="2" t="s">
        <v>2753</v>
      </c>
    </row>
    <row r="2783" spans="1:2" x14ac:dyDescent="0.25">
      <c r="A2783" s="2">
        <v>6938</v>
      </c>
      <c r="B2783" s="2" t="s">
        <v>2754</v>
      </c>
    </row>
    <row r="2784" spans="1:2" x14ac:dyDescent="0.25">
      <c r="A2784" s="2">
        <v>6941</v>
      </c>
      <c r="B2784" s="2" t="s">
        <v>2755</v>
      </c>
    </row>
    <row r="2785" spans="1:2" x14ac:dyDescent="0.25">
      <c r="A2785" s="2">
        <v>6942</v>
      </c>
      <c r="B2785" s="2" t="s">
        <v>2756</v>
      </c>
    </row>
    <row r="2786" spans="1:2" x14ac:dyDescent="0.25">
      <c r="A2786" s="2">
        <v>6943</v>
      </c>
      <c r="B2786" s="2" t="s">
        <v>2757</v>
      </c>
    </row>
    <row r="2787" spans="1:2" x14ac:dyDescent="0.25">
      <c r="A2787" s="2">
        <v>6946</v>
      </c>
      <c r="B2787" s="2" t="s">
        <v>2758</v>
      </c>
    </row>
    <row r="2788" spans="1:2" x14ac:dyDescent="0.25">
      <c r="A2788" s="2">
        <v>6947</v>
      </c>
      <c r="B2788" s="2" t="s">
        <v>2759</v>
      </c>
    </row>
    <row r="2789" spans="1:2" x14ac:dyDescent="0.25">
      <c r="A2789" s="2">
        <v>6951</v>
      </c>
      <c r="B2789" s="2" t="s">
        <v>2760</v>
      </c>
    </row>
    <row r="2790" spans="1:2" x14ac:dyDescent="0.25">
      <c r="A2790" s="2">
        <v>6952</v>
      </c>
      <c r="B2790" s="2" t="s">
        <v>2761</v>
      </c>
    </row>
    <row r="2791" spans="1:2" x14ac:dyDescent="0.25">
      <c r="A2791" s="2">
        <v>6954</v>
      </c>
      <c r="B2791" s="2" t="s">
        <v>2762</v>
      </c>
    </row>
    <row r="2792" spans="1:2" x14ac:dyDescent="0.25">
      <c r="A2792" s="2">
        <v>6955</v>
      </c>
      <c r="B2792" s="2" t="s">
        <v>2763</v>
      </c>
    </row>
    <row r="2793" spans="1:2" x14ac:dyDescent="0.25">
      <c r="A2793" s="2">
        <v>6957</v>
      </c>
      <c r="B2793" s="2" t="s">
        <v>2764</v>
      </c>
    </row>
    <row r="2794" spans="1:2" x14ac:dyDescent="0.25">
      <c r="A2794" s="2">
        <v>6958</v>
      </c>
      <c r="B2794" s="2" t="s">
        <v>2765</v>
      </c>
    </row>
    <row r="2795" spans="1:2" x14ac:dyDescent="0.25">
      <c r="A2795" s="2">
        <v>6960</v>
      </c>
      <c r="B2795" s="2" t="s">
        <v>2766</v>
      </c>
    </row>
    <row r="2796" spans="1:2" x14ac:dyDescent="0.25">
      <c r="A2796" s="2">
        <v>6961</v>
      </c>
      <c r="B2796" s="2" t="s">
        <v>2767</v>
      </c>
    </row>
    <row r="2797" spans="1:2" x14ac:dyDescent="0.25">
      <c r="A2797" s="2">
        <v>6962</v>
      </c>
      <c r="B2797" s="2" t="s">
        <v>2768</v>
      </c>
    </row>
    <row r="2798" spans="1:2" x14ac:dyDescent="0.25">
      <c r="A2798" s="2">
        <v>6963</v>
      </c>
      <c r="B2798" s="2" t="s">
        <v>2769</v>
      </c>
    </row>
    <row r="2799" spans="1:2" x14ac:dyDescent="0.25">
      <c r="A2799" s="2">
        <v>6964</v>
      </c>
      <c r="B2799" s="2" t="s">
        <v>2770</v>
      </c>
    </row>
    <row r="2800" spans="1:2" x14ac:dyDescent="0.25">
      <c r="A2800" s="2">
        <v>6965</v>
      </c>
      <c r="B2800" s="2" t="s">
        <v>2771</v>
      </c>
    </row>
    <row r="2801" spans="1:2" x14ac:dyDescent="0.25">
      <c r="A2801" s="2">
        <v>6966</v>
      </c>
      <c r="B2801" s="2" t="s">
        <v>2772</v>
      </c>
    </row>
    <row r="2802" spans="1:2" x14ac:dyDescent="0.25">
      <c r="A2802" s="2">
        <v>6967</v>
      </c>
      <c r="B2802" s="2" t="s">
        <v>2773</v>
      </c>
    </row>
    <row r="2803" spans="1:2" x14ac:dyDescent="0.25">
      <c r="A2803" s="2">
        <v>6969</v>
      </c>
      <c r="B2803" s="2" t="s">
        <v>2774</v>
      </c>
    </row>
    <row r="2804" spans="1:2" x14ac:dyDescent="0.25">
      <c r="A2804" s="2">
        <v>6971</v>
      </c>
      <c r="B2804" s="2" t="s">
        <v>2775</v>
      </c>
    </row>
    <row r="2805" spans="1:2" x14ac:dyDescent="0.25">
      <c r="A2805" s="2">
        <v>6973</v>
      </c>
      <c r="B2805" s="2" t="s">
        <v>2776</v>
      </c>
    </row>
    <row r="2806" spans="1:2" x14ac:dyDescent="0.25">
      <c r="A2806" s="2">
        <v>6976</v>
      </c>
      <c r="B2806" s="2" t="s">
        <v>2777</v>
      </c>
    </row>
    <row r="2807" spans="1:2" x14ac:dyDescent="0.25">
      <c r="A2807" s="2">
        <v>6977</v>
      </c>
      <c r="B2807" s="2" t="s">
        <v>2778</v>
      </c>
    </row>
    <row r="2808" spans="1:2" x14ac:dyDescent="0.25">
      <c r="A2808" s="2">
        <v>6981</v>
      </c>
      <c r="B2808" s="2" t="s">
        <v>2779</v>
      </c>
    </row>
    <row r="2809" spans="1:2" x14ac:dyDescent="0.25">
      <c r="A2809" s="2">
        <v>6982</v>
      </c>
      <c r="B2809" s="2" t="s">
        <v>2780</v>
      </c>
    </row>
    <row r="2810" spans="1:2" x14ac:dyDescent="0.25">
      <c r="A2810" s="2">
        <v>6986</v>
      </c>
      <c r="B2810" s="2" t="s">
        <v>2781</v>
      </c>
    </row>
    <row r="2811" spans="1:2" x14ac:dyDescent="0.25">
      <c r="A2811" s="2">
        <v>6988</v>
      </c>
      <c r="B2811" s="2" t="s">
        <v>2782</v>
      </c>
    </row>
    <row r="2812" spans="1:2" x14ac:dyDescent="0.25">
      <c r="A2812" s="2">
        <v>6989</v>
      </c>
      <c r="B2812" s="2" t="s">
        <v>2783</v>
      </c>
    </row>
    <row r="2813" spans="1:2" x14ac:dyDescent="0.25">
      <c r="A2813" s="2">
        <v>6993</v>
      </c>
      <c r="B2813" s="2" t="s">
        <v>2784</v>
      </c>
    </row>
    <row r="2814" spans="1:2" x14ac:dyDescent="0.25">
      <c r="A2814" s="2">
        <v>6994</v>
      </c>
      <c r="B2814" s="2" t="s">
        <v>2785</v>
      </c>
    </row>
    <row r="2815" spans="1:2" x14ac:dyDescent="0.25">
      <c r="A2815" s="2">
        <v>6995</v>
      </c>
      <c r="B2815" s="2" t="s">
        <v>2786</v>
      </c>
    </row>
    <row r="2816" spans="1:2" x14ac:dyDescent="0.25">
      <c r="A2816" s="2">
        <v>6996</v>
      </c>
      <c r="B2816" s="2" t="s">
        <v>2787</v>
      </c>
    </row>
    <row r="2817" spans="1:2" x14ac:dyDescent="0.25">
      <c r="A2817" s="2">
        <v>6997</v>
      </c>
      <c r="B2817" s="2" t="s">
        <v>2788</v>
      </c>
    </row>
    <row r="2818" spans="1:2" x14ac:dyDescent="0.25">
      <c r="A2818" s="2">
        <v>6998</v>
      </c>
      <c r="B2818" s="2" t="s">
        <v>2789</v>
      </c>
    </row>
    <row r="2819" spans="1:2" x14ac:dyDescent="0.25">
      <c r="A2819" s="2">
        <v>6999</v>
      </c>
      <c r="B2819" s="2" t="s">
        <v>2790</v>
      </c>
    </row>
    <row r="2820" spans="1:2" x14ac:dyDescent="0.25">
      <c r="A2820" s="2">
        <v>7003</v>
      </c>
      <c r="B2820" s="2" t="s">
        <v>2791</v>
      </c>
    </row>
    <row r="2821" spans="1:2" x14ac:dyDescent="0.25">
      <c r="A2821" s="2">
        <v>7004</v>
      </c>
      <c r="B2821" s="2" t="s">
        <v>2792</v>
      </c>
    </row>
    <row r="2822" spans="1:2" x14ac:dyDescent="0.25">
      <c r="A2822" s="2">
        <v>7011</v>
      </c>
      <c r="B2822" s="2" t="s">
        <v>2793</v>
      </c>
    </row>
    <row r="2823" spans="1:2" x14ac:dyDescent="0.25">
      <c r="A2823" s="2">
        <v>7012</v>
      </c>
      <c r="B2823" s="2" t="s">
        <v>2794</v>
      </c>
    </row>
    <row r="2824" spans="1:2" x14ac:dyDescent="0.25">
      <c r="A2824" s="2">
        <v>7013</v>
      </c>
      <c r="B2824" s="2" t="s">
        <v>2795</v>
      </c>
    </row>
    <row r="2825" spans="1:2" x14ac:dyDescent="0.25">
      <c r="A2825" s="2">
        <v>7014</v>
      </c>
      <c r="B2825" s="2" t="s">
        <v>2796</v>
      </c>
    </row>
    <row r="2826" spans="1:2" x14ac:dyDescent="0.25">
      <c r="A2826" s="2">
        <v>7018</v>
      </c>
      <c r="B2826" s="2" t="s">
        <v>2797</v>
      </c>
    </row>
    <row r="2827" spans="1:2" x14ac:dyDescent="0.25">
      <c r="A2827" s="2">
        <v>7021</v>
      </c>
      <c r="B2827" s="2" t="s">
        <v>2798</v>
      </c>
    </row>
    <row r="2828" spans="1:2" x14ac:dyDescent="0.25">
      <c r="A2828" s="2">
        <v>7022</v>
      </c>
      <c r="B2828" s="2" t="s">
        <v>2799</v>
      </c>
    </row>
    <row r="2829" spans="1:2" x14ac:dyDescent="0.25">
      <c r="A2829" s="2">
        <v>7030</v>
      </c>
      <c r="B2829" s="2" t="s">
        <v>2800</v>
      </c>
    </row>
    <row r="2830" spans="1:2" x14ac:dyDescent="0.25">
      <c r="A2830" s="2">
        <v>7031</v>
      </c>
      <c r="B2830" s="2" t="s">
        <v>2801</v>
      </c>
    </row>
    <row r="2831" spans="1:2" x14ac:dyDescent="0.25">
      <c r="A2831" s="2">
        <v>7033</v>
      </c>
      <c r="B2831" s="2" t="s">
        <v>2802</v>
      </c>
    </row>
    <row r="2832" spans="1:2" x14ac:dyDescent="0.25">
      <c r="A2832" s="2">
        <v>7034</v>
      </c>
      <c r="B2832" s="2" t="s">
        <v>2803</v>
      </c>
    </row>
    <row r="2833" spans="1:2" x14ac:dyDescent="0.25">
      <c r="A2833" s="2">
        <v>7035</v>
      </c>
      <c r="B2833" s="2" t="s">
        <v>2804</v>
      </c>
    </row>
    <row r="2834" spans="1:2" x14ac:dyDescent="0.25">
      <c r="A2834" s="2">
        <v>7036</v>
      </c>
      <c r="B2834" s="2" t="s">
        <v>2805</v>
      </c>
    </row>
    <row r="2835" spans="1:2" x14ac:dyDescent="0.25">
      <c r="A2835" s="2">
        <v>7037</v>
      </c>
      <c r="B2835" s="2" t="s">
        <v>2806</v>
      </c>
    </row>
    <row r="2836" spans="1:2" x14ac:dyDescent="0.25">
      <c r="A2836" s="2">
        <v>7038</v>
      </c>
      <c r="B2836" s="2" t="s">
        <v>2807</v>
      </c>
    </row>
    <row r="2837" spans="1:2" x14ac:dyDescent="0.25">
      <c r="A2837" s="2">
        <v>7039</v>
      </c>
      <c r="B2837" s="2" t="s">
        <v>2808</v>
      </c>
    </row>
    <row r="2838" spans="1:2" x14ac:dyDescent="0.25">
      <c r="A2838" s="2">
        <v>7040</v>
      </c>
      <c r="B2838" s="2" t="s">
        <v>2809</v>
      </c>
    </row>
    <row r="2839" spans="1:2" x14ac:dyDescent="0.25">
      <c r="A2839" s="2">
        <v>7041</v>
      </c>
      <c r="B2839" s="2" t="s">
        <v>2810</v>
      </c>
    </row>
    <row r="2840" spans="1:2" x14ac:dyDescent="0.25">
      <c r="A2840" s="2">
        <v>7042</v>
      </c>
      <c r="B2840" s="2" t="s">
        <v>2811</v>
      </c>
    </row>
    <row r="2841" spans="1:2" x14ac:dyDescent="0.25">
      <c r="A2841" s="2">
        <v>7043</v>
      </c>
      <c r="B2841" s="2" t="s">
        <v>2812</v>
      </c>
    </row>
    <row r="2842" spans="1:2" x14ac:dyDescent="0.25">
      <c r="A2842" s="2">
        <v>7044</v>
      </c>
      <c r="B2842" s="2" t="s">
        <v>2813</v>
      </c>
    </row>
    <row r="2843" spans="1:2" x14ac:dyDescent="0.25">
      <c r="A2843" s="2">
        <v>7046</v>
      </c>
      <c r="B2843" s="2" t="s">
        <v>2814</v>
      </c>
    </row>
    <row r="2844" spans="1:2" x14ac:dyDescent="0.25">
      <c r="A2844" s="2">
        <v>7047</v>
      </c>
      <c r="B2844" s="2" t="s">
        <v>2815</v>
      </c>
    </row>
    <row r="2845" spans="1:2" x14ac:dyDescent="0.25">
      <c r="A2845" s="2">
        <v>7048</v>
      </c>
      <c r="B2845" s="2" t="s">
        <v>2816</v>
      </c>
    </row>
    <row r="2846" spans="1:2" x14ac:dyDescent="0.25">
      <c r="A2846" s="2">
        <v>7049</v>
      </c>
      <c r="B2846" s="2" t="s">
        <v>2817</v>
      </c>
    </row>
    <row r="2847" spans="1:2" x14ac:dyDescent="0.25">
      <c r="A2847" s="2">
        <v>7050</v>
      </c>
      <c r="B2847" s="2" t="s">
        <v>2818</v>
      </c>
    </row>
    <row r="2848" spans="1:2" x14ac:dyDescent="0.25">
      <c r="A2848" s="2">
        <v>7056</v>
      </c>
      <c r="B2848" s="2" t="s">
        <v>2819</v>
      </c>
    </row>
    <row r="2849" spans="1:2" x14ac:dyDescent="0.25">
      <c r="A2849" s="2">
        <v>7057</v>
      </c>
      <c r="B2849" s="2" t="s">
        <v>2820</v>
      </c>
    </row>
    <row r="2850" spans="1:2" x14ac:dyDescent="0.25">
      <c r="A2850" s="2">
        <v>7058</v>
      </c>
      <c r="B2850" s="2" t="s">
        <v>2821</v>
      </c>
    </row>
    <row r="2851" spans="1:2" x14ac:dyDescent="0.25">
      <c r="A2851" s="2">
        <v>7059</v>
      </c>
      <c r="B2851" s="2" t="s">
        <v>2822</v>
      </c>
    </row>
    <row r="2852" spans="1:2" x14ac:dyDescent="0.25">
      <c r="A2852" s="2">
        <v>7060</v>
      </c>
      <c r="B2852" s="2" t="s">
        <v>2823</v>
      </c>
    </row>
    <row r="2853" spans="1:2" x14ac:dyDescent="0.25">
      <c r="A2853" s="2">
        <v>7061</v>
      </c>
      <c r="B2853" s="2" t="s">
        <v>2824</v>
      </c>
    </row>
    <row r="2854" spans="1:2" x14ac:dyDescent="0.25">
      <c r="A2854" s="2">
        <v>7062</v>
      </c>
      <c r="B2854" s="2" t="s">
        <v>2825</v>
      </c>
    </row>
    <row r="2855" spans="1:2" x14ac:dyDescent="0.25">
      <c r="A2855" s="2">
        <v>7063</v>
      </c>
      <c r="B2855" s="2" t="s">
        <v>2826</v>
      </c>
    </row>
    <row r="2856" spans="1:2" x14ac:dyDescent="0.25">
      <c r="A2856" s="2">
        <v>7064</v>
      </c>
      <c r="B2856" s="2" t="s">
        <v>2827</v>
      </c>
    </row>
    <row r="2857" spans="1:2" x14ac:dyDescent="0.25">
      <c r="A2857" s="2">
        <v>7065</v>
      </c>
      <c r="B2857" s="2" t="s">
        <v>2828</v>
      </c>
    </row>
    <row r="2858" spans="1:2" x14ac:dyDescent="0.25">
      <c r="A2858" s="2">
        <v>7066</v>
      </c>
      <c r="B2858" s="2" t="s">
        <v>2829</v>
      </c>
    </row>
    <row r="2859" spans="1:2" x14ac:dyDescent="0.25">
      <c r="A2859" s="2">
        <v>7067</v>
      </c>
      <c r="B2859" s="2" t="s">
        <v>2830</v>
      </c>
    </row>
    <row r="2860" spans="1:2" x14ac:dyDescent="0.25">
      <c r="A2860" s="2">
        <v>7068</v>
      </c>
      <c r="B2860" s="2" t="s">
        <v>2831</v>
      </c>
    </row>
    <row r="2861" spans="1:2" x14ac:dyDescent="0.25">
      <c r="A2861" s="2">
        <v>7069</v>
      </c>
      <c r="B2861" s="2" t="s">
        <v>2832</v>
      </c>
    </row>
    <row r="2862" spans="1:2" x14ac:dyDescent="0.25">
      <c r="A2862" s="2">
        <v>7070</v>
      </c>
      <c r="B2862" s="2" t="s">
        <v>2833</v>
      </c>
    </row>
    <row r="2863" spans="1:2" x14ac:dyDescent="0.25">
      <c r="A2863" s="2">
        <v>7071</v>
      </c>
      <c r="B2863" s="2" t="s">
        <v>2834</v>
      </c>
    </row>
    <row r="2864" spans="1:2" x14ac:dyDescent="0.25">
      <c r="A2864" s="2">
        <v>7072</v>
      </c>
      <c r="B2864" s="2" t="s">
        <v>2835</v>
      </c>
    </row>
    <row r="2865" spans="1:2" x14ac:dyDescent="0.25">
      <c r="A2865" s="2">
        <v>7073</v>
      </c>
      <c r="B2865" s="2" t="s">
        <v>2836</v>
      </c>
    </row>
    <row r="2866" spans="1:2" x14ac:dyDescent="0.25">
      <c r="A2866" s="2">
        <v>7074</v>
      </c>
      <c r="B2866" s="2" t="s">
        <v>2837</v>
      </c>
    </row>
    <row r="2867" spans="1:2" x14ac:dyDescent="0.25">
      <c r="A2867" s="2">
        <v>7075</v>
      </c>
      <c r="B2867" s="2" t="s">
        <v>2838</v>
      </c>
    </row>
    <row r="2868" spans="1:2" x14ac:dyDescent="0.25">
      <c r="A2868" s="2">
        <v>7077</v>
      </c>
      <c r="B2868" s="2" t="s">
        <v>2839</v>
      </c>
    </row>
    <row r="2869" spans="1:2" x14ac:dyDescent="0.25">
      <c r="A2869" s="2">
        <v>7078</v>
      </c>
      <c r="B2869" s="2" t="s">
        <v>2840</v>
      </c>
    </row>
    <row r="2870" spans="1:2" x14ac:dyDescent="0.25">
      <c r="A2870" s="2">
        <v>7079</v>
      </c>
      <c r="B2870" s="2" t="s">
        <v>2841</v>
      </c>
    </row>
    <row r="2871" spans="1:2" x14ac:dyDescent="0.25">
      <c r="A2871" s="2">
        <v>7080</v>
      </c>
      <c r="B2871" s="2" t="s">
        <v>2842</v>
      </c>
    </row>
    <row r="2872" spans="1:2" x14ac:dyDescent="0.25">
      <c r="A2872" s="2">
        <v>7081</v>
      </c>
      <c r="B2872" s="2" t="s">
        <v>2843</v>
      </c>
    </row>
    <row r="2873" spans="1:2" x14ac:dyDescent="0.25">
      <c r="A2873" s="2">
        <v>7082</v>
      </c>
      <c r="B2873" s="2" t="s">
        <v>2844</v>
      </c>
    </row>
    <row r="2874" spans="1:2" x14ac:dyDescent="0.25">
      <c r="A2874" s="2">
        <v>7083</v>
      </c>
      <c r="B2874" s="2" t="s">
        <v>2845</v>
      </c>
    </row>
    <row r="2875" spans="1:2" x14ac:dyDescent="0.25">
      <c r="A2875" s="2">
        <v>7084</v>
      </c>
      <c r="B2875" s="2" t="s">
        <v>2846</v>
      </c>
    </row>
    <row r="2876" spans="1:2" x14ac:dyDescent="0.25">
      <c r="A2876" s="2">
        <v>7085</v>
      </c>
      <c r="B2876" s="2" t="s">
        <v>2847</v>
      </c>
    </row>
    <row r="2877" spans="1:2" x14ac:dyDescent="0.25">
      <c r="A2877" s="2">
        <v>7086</v>
      </c>
      <c r="B2877" s="2" t="s">
        <v>2848</v>
      </c>
    </row>
    <row r="2878" spans="1:2" x14ac:dyDescent="0.25">
      <c r="A2878" s="2">
        <v>7087</v>
      </c>
      <c r="B2878" s="2" t="s">
        <v>2849</v>
      </c>
    </row>
    <row r="2879" spans="1:2" x14ac:dyDescent="0.25">
      <c r="A2879" s="2">
        <v>7088</v>
      </c>
      <c r="B2879" s="2" t="s">
        <v>2850</v>
      </c>
    </row>
    <row r="2880" spans="1:2" x14ac:dyDescent="0.25">
      <c r="A2880" s="2">
        <v>7089</v>
      </c>
      <c r="B2880" s="2" t="s">
        <v>2851</v>
      </c>
    </row>
    <row r="2881" spans="1:2" x14ac:dyDescent="0.25">
      <c r="A2881" s="2">
        <v>7090</v>
      </c>
      <c r="B2881" s="2" t="s">
        <v>2852</v>
      </c>
    </row>
    <row r="2882" spans="1:2" x14ac:dyDescent="0.25">
      <c r="A2882" s="2">
        <v>7091</v>
      </c>
      <c r="B2882" s="2" t="s">
        <v>2853</v>
      </c>
    </row>
    <row r="2883" spans="1:2" x14ac:dyDescent="0.25">
      <c r="A2883" s="2">
        <v>7092</v>
      </c>
      <c r="B2883" s="2" t="s">
        <v>2854</v>
      </c>
    </row>
    <row r="2884" spans="1:2" x14ac:dyDescent="0.25">
      <c r="A2884" s="2">
        <v>7093</v>
      </c>
      <c r="B2884" s="2" t="s">
        <v>2855</v>
      </c>
    </row>
    <row r="2885" spans="1:2" x14ac:dyDescent="0.25">
      <c r="A2885" s="2">
        <v>7094</v>
      </c>
      <c r="B2885" s="2" t="s">
        <v>2856</v>
      </c>
    </row>
    <row r="2886" spans="1:2" x14ac:dyDescent="0.25">
      <c r="A2886" s="2">
        <v>7095</v>
      </c>
      <c r="B2886" s="2" t="s">
        <v>2857</v>
      </c>
    </row>
    <row r="2887" spans="1:2" x14ac:dyDescent="0.25">
      <c r="A2887" s="2">
        <v>7096</v>
      </c>
      <c r="B2887" s="2" t="s">
        <v>2858</v>
      </c>
    </row>
    <row r="2888" spans="1:2" x14ac:dyDescent="0.25">
      <c r="A2888" s="2">
        <v>7097</v>
      </c>
      <c r="B2888" s="2" t="s">
        <v>2859</v>
      </c>
    </row>
    <row r="2889" spans="1:2" x14ac:dyDescent="0.25">
      <c r="A2889" s="2">
        <v>7098</v>
      </c>
      <c r="B2889" s="2" t="s">
        <v>2860</v>
      </c>
    </row>
    <row r="2890" spans="1:2" x14ac:dyDescent="0.25">
      <c r="A2890" s="2">
        <v>7102</v>
      </c>
      <c r="B2890" s="2" t="s">
        <v>2861</v>
      </c>
    </row>
    <row r="2891" spans="1:2" x14ac:dyDescent="0.25">
      <c r="A2891" s="2">
        <v>7105</v>
      </c>
      <c r="B2891" s="2" t="s">
        <v>2862</v>
      </c>
    </row>
    <row r="2892" spans="1:2" x14ac:dyDescent="0.25">
      <c r="A2892" s="2">
        <v>7110</v>
      </c>
      <c r="B2892" s="2" t="s">
        <v>4242</v>
      </c>
    </row>
    <row r="2893" spans="1:2" x14ac:dyDescent="0.25">
      <c r="A2893" s="2">
        <v>7122</v>
      </c>
      <c r="B2893" s="2" t="s">
        <v>2863</v>
      </c>
    </row>
    <row r="2894" spans="1:2" x14ac:dyDescent="0.25">
      <c r="A2894" s="2">
        <v>7125</v>
      </c>
      <c r="B2894" s="2" t="s">
        <v>2864</v>
      </c>
    </row>
    <row r="2895" spans="1:2" x14ac:dyDescent="0.25">
      <c r="A2895" s="2">
        <v>7126</v>
      </c>
      <c r="B2895" s="2" t="s">
        <v>2865</v>
      </c>
    </row>
    <row r="2896" spans="1:2" x14ac:dyDescent="0.25">
      <c r="A2896" s="2">
        <v>7127</v>
      </c>
      <c r="B2896" s="2" t="s">
        <v>2866</v>
      </c>
    </row>
    <row r="2897" spans="1:2" x14ac:dyDescent="0.25">
      <c r="A2897" s="2">
        <v>7128</v>
      </c>
      <c r="B2897" s="2" t="s">
        <v>2867</v>
      </c>
    </row>
    <row r="2898" spans="1:2" x14ac:dyDescent="0.25">
      <c r="A2898" s="2">
        <v>7129</v>
      </c>
      <c r="B2898" s="2" t="s">
        <v>2868</v>
      </c>
    </row>
    <row r="2899" spans="1:2" x14ac:dyDescent="0.25">
      <c r="A2899" s="2">
        <v>7130</v>
      </c>
      <c r="B2899" s="2" t="s">
        <v>2869</v>
      </c>
    </row>
    <row r="2900" spans="1:2" x14ac:dyDescent="0.25">
      <c r="A2900" s="2">
        <v>7131</v>
      </c>
      <c r="B2900" s="2" t="s">
        <v>2870</v>
      </c>
    </row>
    <row r="2901" spans="1:2" x14ac:dyDescent="0.25">
      <c r="A2901" s="2">
        <v>7132</v>
      </c>
      <c r="B2901" s="2" t="s">
        <v>2871</v>
      </c>
    </row>
    <row r="2902" spans="1:2" x14ac:dyDescent="0.25">
      <c r="A2902" s="2">
        <v>7133</v>
      </c>
      <c r="B2902" s="2" t="s">
        <v>2872</v>
      </c>
    </row>
    <row r="2903" spans="1:2" x14ac:dyDescent="0.25">
      <c r="A2903" s="2">
        <v>7134</v>
      </c>
      <c r="B2903" s="2" t="s">
        <v>2873</v>
      </c>
    </row>
    <row r="2904" spans="1:2" x14ac:dyDescent="0.25">
      <c r="A2904" s="2">
        <v>7135</v>
      </c>
      <c r="B2904" s="2" t="s">
        <v>2874</v>
      </c>
    </row>
    <row r="2905" spans="1:2" x14ac:dyDescent="0.25">
      <c r="A2905" s="2">
        <v>7136</v>
      </c>
      <c r="B2905" s="2" t="s">
        <v>2875</v>
      </c>
    </row>
    <row r="2906" spans="1:2" x14ac:dyDescent="0.25">
      <c r="A2906" s="2">
        <v>7137</v>
      </c>
      <c r="B2906" s="2" t="s">
        <v>2876</v>
      </c>
    </row>
    <row r="2907" spans="1:2" x14ac:dyDescent="0.25">
      <c r="A2907" s="2">
        <v>7138</v>
      </c>
      <c r="B2907" s="2" t="s">
        <v>2877</v>
      </c>
    </row>
    <row r="2908" spans="1:2" x14ac:dyDescent="0.25">
      <c r="A2908" s="2">
        <v>7139</v>
      </c>
      <c r="B2908" s="2" t="s">
        <v>2878</v>
      </c>
    </row>
    <row r="2909" spans="1:2" x14ac:dyDescent="0.25">
      <c r="A2909" s="2">
        <v>7140</v>
      </c>
      <c r="B2909" s="2" t="s">
        <v>2879</v>
      </c>
    </row>
    <row r="2910" spans="1:2" x14ac:dyDescent="0.25">
      <c r="A2910" s="2">
        <v>7148</v>
      </c>
      <c r="B2910" s="2" t="s">
        <v>2880</v>
      </c>
    </row>
    <row r="2911" spans="1:2" x14ac:dyDescent="0.25">
      <c r="A2911" s="2">
        <v>7150</v>
      </c>
      <c r="B2911" s="2" t="s">
        <v>2881</v>
      </c>
    </row>
    <row r="2912" spans="1:2" x14ac:dyDescent="0.25">
      <c r="A2912" s="2">
        <v>7157</v>
      </c>
      <c r="B2912" s="2" t="s">
        <v>2882</v>
      </c>
    </row>
    <row r="2913" spans="1:2" x14ac:dyDescent="0.25">
      <c r="A2913" s="2">
        <v>7161</v>
      </c>
      <c r="B2913" s="2" t="s">
        <v>2883</v>
      </c>
    </row>
    <row r="2914" spans="1:2" x14ac:dyDescent="0.25">
      <c r="A2914" s="2">
        <v>7162</v>
      </c>
      <c r="B2914" s="2" t="s">
        <v>2884</v>
      </c>
    </row>
    <row r="2915" spans="1:2" x14ac:dyDescent="0.25">
      <c r="A2915" s="2">
        <v>7164</v>
      </c>
      <c r="B2915" s="2" t="s">
        <v>2885</v>
      </c>
    </row>
    <row r="2916" spans="1:2" x14ac:dyDescent="0.25">
      <c r="A2916" s="2">
        <v>7167</v>
      </c>
      <c r="B2916" s="2" t="s">
        <v>2886</v>
      </c>
    </row>
    <row r="2917" spans="1:2" x14ac:dyDescent="0.25">
      <c r="A2917" s="2">
        <v>7170</v>
      </c>
      <c r="B2917" s="2" t="s">
        <v>2887</v>
      </c>
    </row>
    <row r="2918" spans="1:2" x14ac:dyDescent="0.25">
      <c r="A2918" s="2">
        <v>7172</v>
      </c>
      <c r="B2918" s="2" t="s">
        <v>2888</v>
      </c>
    </row>
    <row r="2919" spans="1:2" x14ac:dyDescent="0.25">
      <c r="A2919" s="2">
        <v>7173</v>
      </c>
      <c r="B2919" s="2" t="s">
        <v>2889</v>
      </c>
    </row>
    <row r="2920" spans="1:2" x14ac:dyDescent="0.25">
      <c r="A2920" s="2">
        <v>7175</v>
      </c>
      <c r="B2920" s="2" t="s">
        <v>2890</v>
      </c>
    </row>
    <row r="2921" spans="1:2" x14ac:dyDescent="0.25">
      <c r="A2921" s="2">
        <v>7176</v>
      </c>
      <c r="B2921" s="2" t="s">
        <v>2891</v>
      </c>
    </row>
    <row r="2922" spans="1:2" x14ac:dyDescent="0.25">
      <c r="A2922" s="2">
        <v>7177</v>
      </c>
      <c r="B2922" s="2" t="s">
        <v>2892</v>
      </c>
    </row>
    <row r="2923" spans="1:2" x14ac:dyDescent="0.25">
      <c r="A2923" s="2">
        <v>7180</v>
      </c>
      <c r="B2923" s="2" t="s">
        <v>2893</v>
      </c>
    </row>
    <row r="2924" spans="1:2" x14ac:dyDescent="0.25">
      <c r="A2924" s="2">
        <v>7181</v>
      </c>
      <c r="B2924" s="2" t="s">
        <v>2894</v>
      </c>
    </row>
    <row r="2925" spans="1:2" x14ac:dyDescent="0.25">
      <c r="A2925" s="2">
        <v>7182</v>
      </c>
      <c r="B2925" s="2" t="s">
        <v>2895</v>
      </c>
    </row>
    <row r="2926" spans="1:2" x14ac:dyDescent="0.25">
      <c r="A2926" s="2">
        <v>7183</v>
      </c>
      <c r="B2926" s="2" t="s">
        <v>2896</v>
      </c>
    </row>
    <row r="2927" spans="1:2" x14ac:dyDescent="0.25">
      <c r="A2927" s="2">
        <v>7184</v>
      </c>
      <c r="B2927" s="2" t="s">
        <v>2897</v>
      </c>
    </row>
    <row r="2928" spans="1:2" x14ac:dyDescent="0.25">
      <c r="A2928" s="2">
        <v>7185</v>
      </c>
      <c r="B2928" s="2" t="s">
        <v>2898</v>
      </c>
    </row>
    <row r="2929" spans="1:2" x14ac:dyDescent="0.25">
      <c r="A2929" s="2">
        <v>7186</v>
      </c>
      <c r="B2929" s="2" t="s">
        <v>2899</v>
      </c>
    </row>
    <row r="2930" spans="1:2" x14ac:dyDescent="0.25">
      <c r="A2930" s="2">
        <v>7187</v>
      </c>
      <c r="B2930" s="2" t="s">
        <v>2900</v>
      </c>
    </row>
    <row r="2931" spans="1:2" x14ac:dyDescent="0.25">
      <c r="A2931" s="2">
        <v>7189</v>
      </c>
      <c r="B2931" s="2" t="s">
        <v>2901</v>
      </c>
    </row>
    <row r="2932" spans="1:2" x14ac:dyDescent="0.25">
      <c r="A2932" s="2">
        <v>7191</v>
      </c>
      <c r="B2932" s="2" t="s">
        <v>2902</v>
      </c>
    </row>
    <row r="2933" spans="1:2" x14ac:dyDescent="0.25">
      <c r="A2933" s="2">
        <v>7192</v>
      </c>
      <c r="B2933" s="2" t="s">
        <v>2903</v>
      </c>
    </row>
    <row r="2934" spans="1:2" x14ac:dyDescent="0.25">
      <c r="A2934" s="2">
        <v>7196</v>
      </c>
      <c r="B2934" s="2" t="s">
        <v>2904</v>
      </c>
    </row>
    <row r="2935" spans="1:2" x14ac:dyDescent="0.25">
      <c r="A2935" s="2">
        <v>7198</v>
      </c>
      <c r="B2935" s="2" t="s">
        <v>2905</v>
      </c>
    </row>
    <row r="2936" spans="1:2" x14ac:dyDescent="0.25">
      <c r="A2936" s="2">
        <v>7199</v>
      </c>
      <c r="B2936" s="2" t="s">
        <v>2906</v>
      </c>
    </row>
    <row r="2937" spans="1:2" x14ac:dyDescent="0.25">
      <c r="A2937" s="2">
        <v>7201</v>
      </c>
      <c r="B2937" s="2" t="s">
        <v>2907</v>
      </c>
    </row>
    <row r="2938" spans="1:2" x14ac:dyDescent="0.25">
      <c r="A2938" s="2">
        <v>7202</v>
      </c>
      <c r="B2938" s="2" t="s">
        <v>2908</v>
      </c>
    </row>
    <row r="2939" spans="1:2" x14ac:dyDescent="0.25">
      <c r="A2939" s="2">
        <v>7203</v>
      </c>
      <c r="B2939" s="2" t="s">
        <v>2909</v>
      </c>
    </row>
    <row r="2940" spans="1:2" x14ac:dyDescent="0.25">
      <c r="A2940" s="2">
        <v>7205</v>
      </c>
      <c r="B2940" s="2" t="s">
        <v>2910</v>
      </c>
    </row>
    <row r="2941" spans="1:2" x14ac:dyDescent="0.25">
      <c r="A2941" s="2">
        <v>7208</v>
      </c>
      <c r="B2941" s="2" t="s">
        <v>2911</v>
      </c>
    </row>
    <row r="2942" spans="1:2" x14ac:dyDescent="0.25">
      <c r="A2942" s="2">
        <v>7211</v>
      </c>
      <c r="B2942" s="2" t="s">
        <v>2912</v>
      </c>
    </row>
    <row r="2943" spans="1:2" x14ac:dyDescent="0.25">
      <c r="A2943" s="2">
        <v>7212</v>
      </c>
      <c r="B2943" s="2" t="s">
        <v>2913</v>
      </c>
    </row>
    <row r="2944" spans="1:2" x14ac:dyDescent="0.25">
      <c r="A2944" s="2">
        <v>7213</v>
      </c>
      <c r="B2944" s="2" t="s">
        <v>2914</v>
      </c>
    </row>
    <row r="2945" spans="1:2" x14ac:dyDescent="0.25">
      <c r="A2945" s="2">
        <v>7214</v>
      </c>
      <c r="B2945" s="2" t="s">
        <v>2915</v>
      </c>
    </row>
    <row r="2946" spans="1:2" x14ac:dyDescent="0.25">
      <c r="A2946" s="2">
        <v>7215</v>
      </c>
      <c r="B2946" s="2" t="s">
        <v>2916</v>
      </c>
    </row>
    <row r="2947" spans="1:2" x14ac:dyDescent="0.25">
      <c r="A2947" s="2">
        <v>7217</v>
      </c>
      <c r="B2947" s="2" t="s">
        <v>2917</v>
      </c>
    </row>
    <row r="2948" spans="1:2" x14ac:dyDescent="0.25">
      <c r="A2948" s="2">
        <v>7218</v>
      </c>
      <c r="B2948" s="2" t="s">
        <v>2918</v>
      </c>
    </row>
    <row r="2949" spans="1:2" x14ac:dyDescent="0.25">
      <c r="A2949" s="2">
        <v>7219</v>
      </c>
      <c r="B2949" s="2" t="s">
        <v>2919</v>
      </c>
    </row>
    <row r="2950" spans="1:2" x14ac:dyDescent="0.25">
      <c r="A2950" s="2">
        <v>7220</v>
      </c>
      <c r="B2950" s="2" t="s">
        <v>2920</v>
      </c>
    </row>
    <row r="2951" spans="1:2" x14ac:dyDescent="0.25">
      <c r="A2951" s="2">
        <v>7222</v>
      </c>
      <c r="B2951" s="2" t="s">
        <v>2921</v>
      </c>
    </row>
    <row r="2952" spans="1:2" x14ac:dyDescent="0.25">
      <c r="A2952" s="2">
        <v>7224</v>
      </c>
      <c r="B2952" s="2" t="s">
        <v>2922</v>
      </c>
    </row>
    <row r="2953" spans="1:2" x14ac:dyDescent="0.25">
      <c r="A2953" s="2">
        <v>7226</v>
      </c>
      <c r="B2953" s="2" t="s">
        <v>2923</v>
      </c>
    </row>
    <row r="2954" spans="1:2" x14ac:dyDescent="0.25">
      <c r="A2954" s="2">
        <v>7228</v>
      </c>
      <c r="B2954" s="2" t="s">
        <v>2924</v>
      </c>
    </row>
    <row r="2955" spans="1:2" x14ac:dyDescent="0.25">
      <c r="A2955" s="2">
        <v>7229</v>
      </c>
      <c r="B2955" s="2" t="s">
        <v>2925</v>
      </c>
    </row>
    <row r="2956" spans="1:2" x14ac:dyDescent="0.25">
      <c r="A2956" s="2">
        <v>7231</v>
      </c>
      <c r="B2956" s="2" t="s">
        <v>2926</v>
      </c>
    </row>
    <row r="2957" spans="1:2" x14ac:dyDescent="0.25">
      <c r="A2957" s="2">
        <v>7235</v>
      </c>
      <c r="B2957" s="2" t="s">
        <v>2927</v>
      </c>
    </row>
    <row r="2958" spans="1:2" x14ac:dyDescent="0.25">
      <c r="A2958" s="2">
        <v>7236</v>
      </c>
      <c r="B2958" s="2" t="s">
        <v>2928</v>
      </c>
    </row>
    <row r="2959" spans="1:2" x14ac:dyDescent="0.25">
      <c r="A2959" s="2">
        <v>7238</v>
      </c>
      <c r="B2959" s="2" t="s">
        <v>2929</v>
      </c>
    </row>
    <row r="2960" spans="1:2" x14ac:dyDescent="0.25">
      <c r="A2960" s="2">
        <v>7239</v>
      </c>
      <c r="B2960" s="2" t="s">
        <v>2930</v>
      </c>
    </row>
    <row r="2961" spans="1:2" x14ac:dyDescent="0.25">
      <c r="A2961" s="2">
        <v>7240</v>
      </c>
      <c r="B2961" s="2" t="s">
        <v>2931</v>
      </c>
    </row>
    <row r="2962" spans="1:2" x14ac:dyDescent="0.25">
      <c r="A2962" s="2">
        <v>7241</v>
      </c>
      <c r="B2962" s="2" t="s">
        <v>2932</v>
      </c>
    </row>
    <row r="2963" spans="1:2" x14ac:dyDescent="0.25">
      <c r="A2963" s="2">
        <v>7242</v>
      </c>
      <c r="B2963" s="2" t="s">
        <v>2933</v>
      </c>
    </row>
    <row r="2964" spans="1:2" x14ac:dyDescent="0.25">
      <c r="A2964" s="2">
        <v>7244</v>
      </c>
      <c r="B2964" s="2" t="s">
        <v>2934</v>
      </c>
    </row>
    <row r="2965" spans="1:2" x14ac:dyDescent="0.25">
      <c r="A2965" s="2">
        <v>7245</v>
      </c>
      <c r="B2965" s="2" t="s">
        <v>2935</v>
      </c>
    </row>
    <row r="2966" spans="1:2" x14ac:dyDescent="0.25">
      <c r="A2966" s="2">
        <v>7246</v>
      </c>
      <c r="B2966" s="2" t="s">
        <v>2936</v>
      </c>
    </row>
    <row r="2967" spans="1:2" x14ac:dyDescent="0.25">
      <c r="A2967" s="2">
        <v>7247</v>
      </c>
      <c r="B2967" s="2" t="s">
        <v>2937</v>
      </c>
    </row>
    <row r="2968" spans="1:2" x14ac:dyDescent="0.25">
      <c r="A2968" s="2">
        <v>7250</v>
      </c>
      <c r="B2968" s="2" t="s">
        <v>2938</v>
      </c>
    </row>
    <row r="2969" spans="1:2" x14ac:dyDescent="0.25">
      <c r="A2969" s="2">
        <v>7254</v>
      </c>
      <c r="B2969" s="2" t="s">
        <v>2939</v>
      </c>
    </row>
    <row r="2970" spans="1:2" x14ac:dyDescent="0.25">
      <c r="A2970" s="2">
        <v>7255</v>
      </c>
      <c r="B2970" s="2" t="s">
        <v>2940</v>
      </c>
    </row>
    <row r="2971" spans="1:2" x14ac:dyDescent="0.25">
      <c r="A2971" s="2">
        <v>7256</v>
      </c>
      <c r="B2971" s="2" t="s">
        <v>2941</v>
      </c>
    </row>
    <row r="2972" spans="1:2" x14ac:dyDescent="0.25">
      <c r="A2972" s="2">
        <v>7259</v>
      </c>
      <c r="B2972" s="2" t="s">
        <v>2942</v>
      </c>
    </row>
    <row r="2973" spans="1:2" x14ac:dyDescent="0.25">
      <c r="A2973" s="2">
        <v>7261</v>
      </c>
      <c r="B2973" s="2" t="s">
        <v>2943</v>
      </c>
    </row>
    <row r="2974" spans="1:2" x14ac:dyDescent="0.25">
      <c r="A2974" s="2">
        <v>7264</v>
      </c>
      <c r="B2974" s="2" t="s">
        <v>2944</v>
      </c>
    </row>
    <row r="2975" spans="1:2" x14ac:dyDescent="0.25">
      <c r="A2975" s="2">
        <v>7265</v>
      </c>
      <c r="B2975" s="2" t="s">
        <v>2945</v>
      </c>
    </row>
    <row r="2976" spans="1:2" x14ac:dyDescent="0.25">
      <c r="A2976" s="2">
        <v>7266</v>
      </c>
      <c r="B2976" s="2" t="s">
        <v>2946</v>
      </c>
    </row>
    <row r="2977" spans="1:2" x14ac:dyDescent="0.25">
      <c r="A2977" s="2">
        <v>7267</v>
      </c>
      <c r="B2977" s="2" t="s">
        <v>2947</v>
      </c>
    </row>
    <row r="2978" spans="1:2" x14ac:dyDescent="0.25">
      <c r="A2978" s="2">
        <v>7268</v>
      </c>
      <c r="B2978" s="2" t="s">
        <v>2948</v>
      </c>
    </row>
    <row r="2979" spans="1:2" x14ac:dyDescent="0.25">
      <c r="A2979" s="2">
        <v>7269</v>
      </c>
      <c r="B2979" s="2" t="s">
        <v>2949</v>
      </c>
    </row>
    <row r="2980" spans="1:2" x14ac:dyDescent="0.25">
      <c r="A2980" s="2">
        <v>7270</v>
      </c>
      <c r="B2980" s="2" t="s">
        <v>2950</v>
      </c>
    </row>
    <row r="2981" spans="1:2" x14ac:dyDescent="0.25">
      <c r="A2981" s="2">
        <v>7271</v>
      </c>
      <c r="B2981" s="2" t="s">
        <v>2951</v>
      </c>
    </row>
    <row r="2982" spans="1:2" x14ac:dyDescent="0.25">
      <c r="A2982" s="2">
        <v>7272</v>
      </c>
      <c r="B2982" s="2" t="s">
        <v>2952</v>
      </c>
    </row>
    <row r="2983" spans="1:2" x14ac:dyDescent="0.25">
      <c r="A2983" s="2">
        <v>7273</v>
      </c>
      <c r="B2983" s="2" t="s">
        <v>2953</v>
      </c>
    </row>
    <row r="2984" spans="1:2" x14ac:dyDescent="0.25">
      <c r="A2984" s="2">
        <v>7276</v>
      </c>
      <c r="B2984" s="2" t="s">
        <v>2954</v>
      </c>
    </row>
    <row r="2985" spans="1:2" x14ac:dyDescent="0.25">
      <c r="A2985" s="2">
        <v>7277</v>
      </c>
      <c r="B2985" s="2" t="s">
        <v>2955</v>
      </c>
    </row>
    <row r="2986" spans="1:2" x14ac:dyDescent="0.25">
      <c r="A2986" s="2">
        <v>7278</v>
      </c>
      <c r="B2986" s="2" t="s">
        <v>2956</v>
      </c>
    </row>
    <row r="2987" spans="1:2" x14ac:dyDescent="0.25">
      <c r="A2987" s="2">
        <v>7279</v>
      </c>
      <c r="B2987" s="2" t="s">
        <v>2957</v>
      </c>
    </row>
    <row r="2988" spans="1:2" x14ac:dyDescent="0.25">
      <c r="A2988" s="2">
        <v>7280</v>
      </c>
      <c r="B2988" s="2" t="s">
        <v>2958</v>
      </c>
    </row>
    <row r="2989" spans="1:2" x14ac:dyDescent="0.25">
      <c r="A2989" s="2">
        <v>7282</v>
      </c>
      <c r="B2989" s="2" t="s">
        <v>2959</v>
      </c>
    </row>
    <row r="2990" spans="1:2" x14ac:dyDescent="0.25">
      <c r="A2990" s="2">
        <v>7283</v>
      </c>
      <c r="B2990" s="2" t="s">
        <v>2960</v>
      </c>
    </row>
    <row r="2991" spans="1:2" x14ac:dyDescent="0.25">
      <c r="A2991" s="2">
        <v>7284</v>
      </c>
      <c r="B2991" s="2" t="s">
        <v>2961</v>
      </c>
    </row>
    <row r="2992" spans="1:2" x14ac:dyDescent="0.25">
      <c r="A2992" s="2">
        <v>7287</v>
      </c>
      <c r="B2992" s="2" t="s">
        <v>2962</v>
      </c>
    </row>
    <row r="2993" spans="1:2" x14ac:dyDescent="0.25">
      <c r="A2993" s="2">
        <v>7291</v>
      </c>
      <c r="B2993" s="2" t="s">
        <v>2963</v>
      </c>
    </row>
    <row r="2994" spans="1:2" x14ac:dyDescent="0.25">
      <c r="A2994" s="2">
        <v>7292</v>
      </c>
      <c r="B2994" s="2" t="s">
        <v>2964</v>
      </c>
    </row>
    <row r="2995" spans="1:2" x14ac:dyDescent="0.25">
      <c r="A2995" s="2">
        <v>7294</v>
      </c>
      <c r="B2995" s="2" t="s">
        <v>2965</v>
      </c>
    </row>
    <row r="2996" spans="1:2" x14ac:dyDescent="0.25">
      <c r="A2996" s="2">
        <v>7296</v>
      </c>
      <c r="B2996" s="2" t="s">
        <v>2966</v>
      </c>
    </row>
    <row r="2997" spans="1:2" x14ac:dyDescent="0.25">
      <c r="A2997" s="2">
        <v>7297</v>
      </c>
      <c r="B2997" s="2" t="s">
        <v>2967</v>
      </c>
    </row>
    <row r="2998" spans="1:2" x14ac:dyDescent="0.25">
      <c r="A2998" s="2">
        <v>7298</v>
      </c>
      <c r="B2998" s="2" t="s">
        <v>2968</v>
      </c>
    </row>
    <row r="2999" spans="1:2" x14ac:dyDescent="0.25">
      <c r="A2999" s="2">
        <v>7299</v>
      </c>
      <c r="B2999" s="2" t="s">
        <v>2969</v>
      </c>
    </row>
    <row r="3000" spans="1:2" x14ac:dyDescent="0.25">
      <c r="A3000" s="2">
        <v>7305</v>
      </c>
      <c r="B3000" s="2" t="s">
        <v>2970</v>
      </c>
    </row>
    <row r="3001" spans="1:2" x14ac:dyDescent="0.25">
      <c r="A3001" s="2">
        <v>7309</v>
      </c>
      <c r="B3001" s="2" t="s">
        <v>2971</v>
      </c>
    </row>
    <row r="3002" spans="1:2" x14ac:dyDescent="0.25">
      <c r="A3002" s="2">
        <v>7313</v>
      </c>
      <c r="B3002" s="2" t="s">
        <v>2972</v>
      </c>
    </row>
    <row r="3003" spans="1:2" x14ac:dyDescent="0.25">
      <c r="A3003" s="2">
        <v>7314</v>
      </c>
      <c r="B3003" s="2" t="s">
        <v>2973</v>
      </c>
    </row>
    <row r="3004" spans="1:2" x14ac:dyDescent="0.25">
      <c r="A3004" s="2">
        <v>7315</v>
      </c>
      <c r="B3004" s="2" t="s">
        <v>2974</v>
      </c>
    </row>
    <row r="3005" spans="1:2" x14ac:dyDescent="0.25">
      <c r="A3005" s="2">
        <v>7317</v>
      </c>
      <c r="B3005" s="2" t="s">
        <v>2975</v>
      </c>
    </row>
    <row r="3006" spans="1:2" x14ac:dyDescent="0.25">
      <c r="A3006" s="2">
        <v>7318</v>
      </c>
      <c r="B3006" s="2" t="s">
        <v>2976</v>
      </c>
    </row>
    <row r="3007" spans="1:2" x14ac:dyDescent="0.25">
      <c r="A3007" s="2">
        <v>7320</v>
      </c>
      <c r="B3007" s="2" t="s">
        <v>2977</v>
      </c>
    </row>
    <row r="3008" spans="1:2" x14ac:dyDescent="0.25">
      <c r="A3008" s="2">
        <v>7322</v>
      </c>
      <c r="B3008" s="2" t="s">
        <v>2978</v>
      </c>
    </row>
    <row r="3009" spans="1:2" x14ac:dyDescent="0.25">
      <c r="A3009" s="2">
        <v>7325</v>
      </c>
      <c r="B3009" s="2" t="s">
        <v>2979</v>
      </c>
    </row>
    <row r="3010" spans="1:2" x14ac:dyDescent="0.25">
      <c r="A3010" s="2">
        <v>7326</v>
      </c>
      <c r="B3010" s="2" t="s">
        <v>2980</v>
      </c>
    </row>
    <row r="3011" spans="1:2" x14ac:dyDescent="0.25">
      <c r="A3011" s="2">
        <v>7327</v>
      </c>
      <c r="B3011" s="2" t="s">
        <v>2981</v>
      </c>
    </row>
    <row r="3012" spans="1:2" x14ac:dyDescent="0.25">
      <c r="A3012" s="2">
        <v>7337</v>
      </c>
      <c r="B3012" s="2" t="s">
        <v>2982</v>
      </c>
    </row>
    <row r="3013" spans="1:2" x14ac:dyDescent="0.25">
      <c r="A3013" s="2">
        <v>7338</v>
      </c>
      <c r="B3013" s="2" t="s">
        <v>2983</v>
      </c>
    </row>
    <row r="3014" spans="1:2" x14ac:dyDescent="0.25">
      <c r="A3014" s="2">
        <v>7339</v>
      </c>
      <c r="B3014" s="2" t="s">
        <v>2984</v>
      </c>
    </row>
    <row r="3015" spans="1:2" x14ac:dyDescent="0.25">
      <c r="A3015" s="2">
        <v>7342</v>
      </c>
      <c r="B3015" s="2" t="s">
        <v>2985</v>
      </c>
    </row>
    <row r="3016" spans="1:2" x14ac:dyDescent="0.25">
      <c r="A3016" s="2">
        <v>7343</v>
      </c>
      <c r="B3016" s="2" t="s">
        <v>2986</v>
      </c>
    </row>
    <row r="3017" spans="1:2" x14ac:dyDescent="0.25">
      <c r="A3017" s="2">
        <v>7345</v>
      </c>
      <c r="B3017" s="2" t="s">
        <v>2987</v>
      </c>
    </row>
    <row r="3018" spans="1:2" x14ac:dyDescent="0.25">
      <c r="A3018" s="2">
        <v>7347</v>
      </c>
      <c r="B3018" s="2" t="s">
        <v>2988</v>
      </c>
    </row>
    <row r="3019" spans="1:2" x14ac:dyDescent="0.25">
      <c r="A3019" s="2">
        <v>7350</v>
      </c>
      <c r="B3019" s="2" t="s">
        <v>2989</v>
      </c>
    </row>
    <row r="3020" spans="1:2" x14ac:dyDescent="0.25">
      <c r="A3020" s="2">
        <v>7351</v>
      </c>
      <c r="B3020" s="2" t="s">
        <v>2990</v>
      </c>
    </row>
    <row r="3021" spans="1:2" x14ac:dyDescent="0.25">
      <c r="A3021" s="2">
        <v>7352</v>
      </c>
      <c r="B3021" s="2" t="s">
        <v>2991</v>
      </c>
    </row>
    <row r="3022" spans="1:2" x14ac:dyDescent="0.25">
      <c r="A3022" s="2">
        <v>7353</v>
      </c>
      <c r="B3022" s="2" t="s">
        <v>2992</v>
      </c>
    </row>
    <row r="3023" spans="1:2" x14ac:dyDescent="0.25">
      <c r="A3023" s="2">
        <v>7354</v>
      </c>
      <c r="B3023" s="2" t="s">
        <v>2993</v>
      </c>
    </row>
    <row r="3024" spans="1:2" x14ac:dyDescent="0.25">
      <c r="A3024" s="2">
        <v>7355</v>
      </c>
      <c r="B3024" s="2" t="s">
        <v>2994</v>
      </c>
    </row>
    <row r="3025" spans="1:2" x14ac:dyDescent="0.25">
      <c r="A3025" s="2">
        <v>7356</v>
      </c>
      <c r="B3025" s="2" t="s">
        <v>2995</v>
      </c>
    </row>
    <row r="3026" spans="1:2" x14ac:dyDescent="0.25">
      <c r="A3026" s="2">
        <v>7357</v>
      </c>
      <c r="B3026" s="2" t="s">
        <v>2996</v>
      </c>
    </row>
    <row r="3027" spans="1:2" x14ac:dyDescent="0.25">
      <c r="A3027" s="2">
        <v>7358</v>
      </c>
      <c r="B3027" s="2" t="s">
        <v>2997</v>
      </c>
    </row>
    <row r="3028" spans="1:2" x14ac:dyDescent="0.25">
      <c r="A3028" s="2">
        <v>7359</v>
      </c>
      <c r="B3028" s="2" t="s">
        <v>2998</v>
      </c>
    </row>
    <row r="3029" spans="1:2" x14ac:dyDescent="0.25">
      <c r="A3029" s="2">
        <v>7360</v>
      </c>
      <c r="B3029" s="2" t="s">
        <v>2999</v>
      </c>
    </row>
    <row r="3030" spans="1:2" x14ac:dyDescent="0.25">
      <c r="A3030" s="2">
        <v>7361</v>
      </c>
      <c r="B3030" s="2" t="s">
        <v>3000</v>
      </c>
    </row>
    <row r="3031" spans="1:2" x14ac:dyDescent="0.25">
      <c r="A3031" s="2">
        <v>7362</v>
      </c>
      <c r="B3031" s="2" t="s">
        <v>3001</v>
      </c>
    </row>
    <row r="3032" spans="1:2" x14ac:dyDescent="0.25">
      <c r="A3032" s="2">
        <v>7363</v>
      </c>
      <c r="B3032" s="2" t="s">
        <v>3002</v>
      </c>
    </row>
    <row r="3033" spans="1:2" x14ac:dyDescent="0.25">
      <c r="A3033" s="2">
        <v>7364</v>
      </c>
      <c r="B3033" s="2" t="s">
        <v>3003</v>
      </c>
    </row>
    <row r="3034" spans="1:2" x14ac:dyDescent="0.25">
      <c r="A3034" s="2">
        <v>7366</v>
      </c>
      <c r="B3034" s="2" t="s">
        <v>3004</v>
      </c>
    </row>
    <row r="3035" spans="1:2" x14ac:dyDescent="0.25">
      <c r="A3035" s="2">
        <v>7367</v>
      </c>
      <c r="B3035" s="2" t="s">
        <v>3005</v>
      </c>
    </row>
    <row r="3036" spans="1:2" x14ac:dyDescent="0.25">
      <c r="A3036" s="2">
        <v>7368</v>
      </c>
      <c r="B3036" s="2" t="s">
        <v>3006</v>
      </c>
    </row>
    <row r="3037" spans="1:2" x14ac:dyDescent="0.25">
      <c r="A3037" s="2">
        <v>7369</v>
      </c>
      <c r="B3037" s="2" t="s">
        <v>3007</v>
      </c>
    </row>
    <row r="3038" spans="1:2" x14ac:dyDescent="0.25">
      <c r="A3038" s="2">
        <v>7370</v>
      </c>
      <c r="B3038" s="2" t="s">
        <v>3008</v>
      </c>
    </row>
    <row r="3039" spans="1:2" x14ac:dyDescent="0.25">
      <c r="A3039" s="2">
        <v>7371</v>
      </c>
      <c r="B3039" s="2" t="s">
        <v>3009</v>
      </c>
    </row>
    <row r="3040" spans="1:2" x14ac:dyDescent="0.25">
      <c r="A3040" s="2">
        <v>7372</v>
      </c>
      <c r="B3040" s="2" t="s">
        <v>3010</v>
      </c>
    </row>
    <row r="3041" spans="1:2" x14ac:dyDescent="0.25">
      <c r="A3041" s="2">
        <v>7373</v>
      </c>
      <c r="B3041" s="2" t="s">
        <v>3011</v>
      </c>
    </row>
    <row r="3042" spans="1:2" x14ac:dyDescent="0.25">
      <c r="A3042" s="2">
        <v>7374</v>
      </c>
      <c r="B3042" s="2" t="s">
        <v>3012</v>
      </c>
    </row>
    <row r="3043" spans="1:2" x14ac:dyDescent="0.25">
      <c r="A3043" s="2">
        <v>7375</v>
      </c>
      <c r="B3043" s="2" t="s">
        <v>3013</v>
      </c>
    </row>
    <row r="3044" spans="1:2" x14ac:dyDescent="0.25">
      <c r="A3044" s="2">
        <v>7376</v>
      </c>
      <c r="B3044" s="2" t="s">
        <v>3014</v>
      </c>
    </row>
    <row r="3045" spans="1:2" x14ac:dyDescent="0.25">
      <c r="A3045" s="2">
        <v>7377</v>
      </c>
      <c r="B3045" s="2" t="s">
        <v>3015</v>
      </c>
    </row>
    <row r="3046" spans="1:2" x14ac:dyDescent="0.25">
      <c r="A3046" s="2">
        <v>7378</v>
      </c>
      <c r="B3046" s="2" t="s">
        <v>3016</v>
      </c>
    </row>
    <row r="3047" spans="1:2" x14ac:dyDescent="0.25">
      <c r="A3047" s="2">
        <v>7379</v>
      </c>
      <c r="B3047" s="2" t="s">
        <v>3017</v>
      </c>
    </row>
    <row r="3048" spans="1:2" x14ac:dyDescent="0.25">
      <c r="A3048" s="2">
        <v>7380</v>
      </c>
      <c r="B3048" s="2" t="s">
        <v>3018</v>
      </c>
    </row>
    <row r="3049" spans="1:2" x14ac:dyDescent="0.25">
      <c r="A3049" s="2">
        <v>7381</v>
      </c>
      <c r="B3049" s="2" t="s">
        <v>3019</v>
      </c>
    </row>
    <row r="3050" spans="1:2" x14ac:dyDescent="0.25">
      <c r="A3050" s="2">
        <v>7383</v>
      </c>
      <c r="B3050" s="2" t="s">
        <v>3020</v>
      </c>
    </row>
    <row r="3051" spans="1:2" x14ac:dyDescent="0.25">
      <c r="A3051" s="2">
        <v>7384</v>
      </c>
      <c r="B3051" s="2" t="s">
        <v>3021</v>
      </c>
    </row>
    <row r="3052" spans="1:2" x14ac:dyDescent="0.25">
      <c r="A3052" s="2">
        <v>7386</v>
      </c>
      <c r="B3052" s="2" t="s">
        <v>4243</v>
      </c>
    </row>
    <row r="3053" spans="1:2" x14ac:dyDescent="0.25">
      <c r="A3053" s="2">
        <v>7399</v>
      </c>
      <c r="B3053" s="2" t="s">
        <v>3022</v>
      </c>
    </row>
    <row r="3054" spans="1:2" x14ac:dyDescent="0.25">
      <c r="A3054" s="2">
        <v>7408</v>
      </c>
      <c r="B3054" s="2" t="s">
        <v>3023</v>
      </c>
    </row>
    <row r="3055" spans="1:2" x14ac:dyDescent="0.25">
      <c r="A3055" s="2">
        <v>7412</v>
      </c>
      <c r="B3055" s="2" t="s">
        <v>3024</v>
      </c>
    </row>
    <row r="3056" spans="1:2" x14ac:dyDescent="0.25">
      <c r="A3056" s="2">
        <v>7413</v>
      </c>
      <c r="B3056" s="2" t="s">
        <v>3025</v>
      </c>
    </row>
    <row r="3057" spans="1:2" x14ac:dyDescent="0.25">
      <c r="A3057" s="2">
        <v>7414</v>
      </c>
      <c r="B3057" s="2" t="s">
        <v>3026</v>
      </c>
    </row>
    <row r="3058" spans="1:2" x14ac:dyDescent="0.25">
      <c r="A3058" s="2">
        <v>7416</v>
      </c>
      <c r="B3058" s="2" t="s">
        <v>3027</v>
      </c>
    </row>
    <row r="3059" spans="1:2" x14ac:dyDescent="0.25">
      <c r="A3059" s="2">
        <v>7417</v>
      </c>
      <c r="B3059" s="2" t="s">
        <v>3028</v>
      </c>
    </row>
    <row r="3060" spans="1:2" x14ac:dyDescent="0.25">
      <c r="A3060" s="2">
        <v>7419</v>
      </c>
      <c r="B3060" s="2" t="s">
        <v>3029</v>
      </c>
    </row>
    <row r="3061" spans="1:2" x14ac:dyDescent="0.25">
      <c r="A3061" s="2">
        <v>7420</v>
      </c>
      <c r="B3061" s="2" t="s">
        <v>3030</v>
      </c>
    </row>
    <row r="3062" spans="1:2" x14ac:dyDescent="0.25">
      <c r="A3062" s="2">
        <v>7421</v>
      </c>
      <c r="B3062" s="2" t="s">
        <v>3031</v>
      </c>
    </row>
    <row r="3063" spans="1:2" x14ac:dyDescent="0.25">
      <c r="A3063" s="2">
        <v>7422</v>
      </c>
      <c r="B3063" s="2" t="s">
        <v>3032</v>
      </c>
    </row>
    <row r="3064" spans="1:2" x14ac:dyDescent="0.25">
      <c r="A3064" s="2">
        <v>7425</v>
      </c>
      <c r="B3064" s="2" t="s">
        <v>3033</v>
      </c>
    </row>
    <row r="3065" spans="1:2" x14ac:dyDescent="0.25">
      <c r="A3065" s="2">
        <v>7426</v>
      </c>
      <c r="B3065" s="2" t="s">
        <v>3034</v>
      </c>
    </row>
    <row r="3066" spans="1:2" x14ac:dyDescent="0.25">
      <c r="A3066" s="2">
        <v>7427</v>
      </c>
      <c r="B3066" s="2" t="s">
        <v>3035</v>
      </c>
    </row>
    <row r="3067" spans="1:2" x14ac:dyDescent="0.25">
      <c r="A3067" s="2">
        <v>7433</v>
      </c>
      <c r="B3067" s="2" t="s">
        <v>3036</v>
      </c>
    </row>
    <row r="3068" spans="1:2" x14ac:dyDescent="0.25">
      <c r="A3068" s="2">
        <v>7434</v>
      </c>
      <c r="B3068" s="2" t="s">
        <v>3037</v>
      </c>
    </row>
    <row r="3069" spans="1:2" x14ac:dyDescent="0.25">
      <c r="A3069" s="2">
        <v>7435</v>
      </c>
      <c r="B3069" s="2" t="s">
        <v>3038</v>
      </c>
    </row>
    <row r="3070" spans="1:2" x14ac:dyDescent="0.25">
      <c r="A3070" s="2">
        <v>7438</v>
      </c>
      <c r="B3070" s="2" t="s">
        <v>3039</v>
      </c>
    </row>
    <row r="3071" spans="1:2" x14ac:dyDescent="0.25">
      <c r="A3071" s="2">
        <v>7442</v>
      </c>
      <c r="B3071" s="2" t="s">
        <v>3040</v>
      </c>
    </row>
    <row r="3072" spans="1:2" x14ac:dyDescent="0.25">
      <c r="A3072" s="2">
        <v>7443</v>
      </c>
      <c r="B3072" s="2" t="s">
        <v>3041</v>
      </c>
    </row>
    <row r="3073" spans="1:2" x14ac:dyDescent="0.25">
      <c r="A3073" s="2">
        <v>7444</v>
      </c>
      <c r="B3073" s="2" t="s">
        <v>3042</v>
      </c>
    </row>
    <row r="3074" spans="1:2" x14ac:dyDescent="0.25">
      <c r="A3074" s="2">
        <v>7445</v>
      </c>
      <c r="B3074" s="2" t="s">
        <v>3043</v>
      </c>
    </row>
    <row r="3075" spans="1:2" x14ac:dyDescent="0.25">
      <c r="A3075" s="2">
        <v>7446</v>
      </c>
      <c r="B3075" s="2" t="s">
        <v>3044</v>
      </c>
    </row>
    <row r="3076" spans="1:2" x14ac:dyDescent="0.25">
      <c r="A3076" s="2">
        <v>7447</v>
      </c>
      <c r="B3076" s="2" t="s">
        <v>3045</v>
      </c>
    </row>
    <row r="3077" spans="1:2" x14ac:dyDescent="0.25">
      <c r="A3077" s="2">
        <v>7450</v>
      </c>
      <c r="B3077" s="2" t="s">
        <v>3046</v>
      </c>
    </row>
    <row r="3078" spans="1:2" x14ac:dyDescent="0.25">
      <c r="A3078" s="2">
        <v>7451</v>
      </c>
      <c r="B3078" s="2" t="s">
        <v>3047</v>
      </c>
    </row>
    <row r="3079" spans="1:2" x14ac:dyDescent="0.25">
      <c r="A3079" s="2">
        <v>7453</v>
      </c>
      <c r="B3079" s="2" t="s">
        <v>3048</v>
      </c>
    </row>
    <row r="3080" spans="1:2" x14ac:dyDescent="0.25">
      <c r="A3080" s="2">
        <v>7455</v>
      </c>
      <c r="B3080" s="2" t="s">
        <v>3049</v>
      </c>
    </row>
    <row r="3081" spans="1:2" x14ac:dyDescent="0.25">
      <c r="A3081" s="2">
        <v>7456</v>
      </c>
      <c r="B3081" s="2" t="s">
        <v>3050</v>
      </c>
    </row>
    <row r="3082" spans="1:2" x14ac:dyDescent="0.25">
      <c r="A3082" s="2">
        <v>7458</v>
      </c>
      <c r="B3082" s="2" t="s">
        <v>3051</v>
      </c>
    </row>
    <row r="3083" spans="1:2" x14ac:dyDescent="0.25">
      <c r="A3083" s="2">
        <v>7459</v>
      </c>
      <c r="B3083" s="2" t="s">
        <v>3052</v>
      </c>
    </row>
    <row r="3084" spans="1:2" x14ac:dyDescent="0.25">
      <c r="A3084" s="2">
        <v>7460</v>
      </c>
      <c r="B3084" s="2" t="s">
        <v>3053</v>
      </c>
    </row>
    <row r="3085" spans="1:2" x14ac:dyDescent="0.25">
      <c r="A3085" s="2">
        <v>7461</v>
      </c>
      <c r="B3085" s="2" t="s">
        <v>3054</v>
      </c>
    </row>
    <row r="3086" spans="1:2" x14ac:dyDescent="0.25">
      <c r="A3086" s="2">
        <v>7462</v>
      </c>
      <c r="B3086" s="2" t="s">
        <v>3055</v>
      </c>
    </row>
    <row r="3087" spans="1:2" x14ac:dyDescent="0.25">
      <c r="A3087" s="2">
        <v>7463</v>
      </c>
      <c r="B3087" s="2" t="s">
        <v>3056</v>
      </c>
    </row>
    <row r="3088" spans="1:2" x14ac:dyDescent="0.25">
      <c r="A3088" s="2">
        <v>7464</v>
      </c>
      <c r="B3088" s="2" t="s">
        <v>3057</v>
      </c>
    </row>
    <row r="3089" spans="1:2" x14ac:dyDescent="0.25">
      <c r="A3089" s="2">
        <v>7466</v>
      </c>
      <c r="B3089" s="2" t="s">
        <v>3058</v>
      </c>
    </row>
    <row r="3090" spans="1:2" x14ac:dyDescent="0.25">
      <c r="A3090" s="2">
        <v>7467</v>
      </c>
      <c r="B3090" s="2" t="s">
        <v>3059</v>
      </c>
    </row>
    <row r="3091" spans="1:2" x14ac:dyDescent="0.25">
      <c r="A3091" s="2">
        <v>7472</v>
      </c>
      <c r="B3091" s="2" t="s">
        <v>3060</v>
      </c>
    </row>
    <row r="3092" spans="1:2" x14ac:dyDescent="0.25">
      <c r="A3092" s="2">
        <v>7475</v>
      </c>
      <c r="B3092" s="2" t="s">
        <v>3061</v>
      </c>
    </row>
    <row r="3093" spans="1:2" x14ac:dyDescent="0.25">
      <c r="A3093" s="2">
        <v>7476</v>
      </c>
      <c r="B3093" s="2" t="s">
        <v>3062</v>
      </c>
    </row>
    <row r="3094" spans="1:2" x14ac:dyDescent="0.25">
      <c r="A3094" s="2">
        <v>7477</v>
      </c>
      <c r="B3094" s="2" t="s">
        <v>3063</v>
      </c>
    </row>
    <row r="3095" spans="1:2" x14ac:dyDescent="0.25">
      <c r="A3095" s="2">
        <v>7480</v>
      </c>
      <c r="B3095" s="2" t="s">
        <v>3064</v>
      </c>
    </row>
    <row r="3096" spans="1:2" x14ac:dyDescent="0.25">
      <c r="A3096" s="2">
        <v>7481</v>
      </c>
      <c r="B3096" s="2" t="s">
        <v>3065</v>
      </c>
    </row>
    <row r="3097" spans="1:2" x14ac:dyDescent="0.25">
      <c r="A3097" s="2">
        <v>7482</v>
      </c>
      <c r="B3097" s="2" t="s">
        <v>3066</v>
      </c>
    </row>
    <row r="3098" spans="1:2" x14ac:dyDescent="0.25">
      <c r="A3098" s="2">
        <v>7483</v>
      </c>
      <c r="B3098" s="2" t="s">
        <v>3067</v>
      </c>
    </row>
    <row r="3099" spans="1:2" x14ac:dyDescent="0.25">
      <c r="A3099" s="2">
        <v>7486</v>
      </c>
      <c r="B3099" s="2" t="s">
        <v>3068</v>
      </c>
    </row>
    <row r="3100" spans="1:2" x14ac:dyDescent="0.25">
      <c r="A3100" s="2">
        <v>7487</v>
      </c>
      <c r="B3100" s="2" t="s">
        <v>3069</v>
      </c>
    </row>
    <row r="3101" spans="1:2" x14ac:dyDescent="0.25">
      <c r="A3101" s="2">
        <v>7490</v>
      </c>
      <c r="B3101" s="2" t="s">
        <v>3070</v>
      </c>
    </row>
    <row r="3102" spans="1:2" x14ac:dyDescent="0.25">
      <c r="A3102" s="2">
        <v>7494</v>
      </c>
      <c r="B3102" s="2" t="s">
        <v>3071</v>
      </c>
    </row>
    <row r="3103" spans="1:2" x14ac:dyDescent="0.25">
      <c r="A3103" s="2">
        <v>7500</v>
      </c>
      <c r="B3103" s="2" t="s">
        <v>3072</v>
      </c>
    </row>
    <row r="3104" spans="1:2" x14ac:dyDescent="0.25">
      <c r="A3104" s="2">
        <v>7501</v>
      </c>
      <c r="B3104" s="2" t="s">
        <v>3073</v>
      </c>
    </row>
    <row r="3105" spans="1:2" x14ac:dyDescent="0.25">
      <c r="A3105" s="2">
        <v>7502</v>
      </c>
      <c r="B3105" s="2" t="s">
        <v>3074</v>
      </c>
    </row>
    <row r="3106" spans="1:2" x14ac:dyDescent="0.25">
      <c r="A3106" s="2">
        <v>7504</v>
      </c>
      <c r="B3106" s="2" t="s">
        <v>3075</v>
      </c>
    </row>
    <row r="3107" spans="1:2" x14ac:dyDescent="0.25">
      <c r="A3107" s="2">
        <v>7505</v>
      </c>
      <c r="B3107" s="2" t="s">
        <v>3076</v>
      </c>
    </row>
    <row r="3108" spans="1:2" x14ac:dyDescent="0.25">
      <c r="A3108" s="2">
        <v>7506</v>
      </c>
      <c r="B3108" s="2" t="s">
        <v>3077</v>
      </c>
    </row>
    <row r="3109" spans="1:2" x14ac:dyDescent="0.25">
      <c r="A3109" s="2">
        <v>7508</v>
      </c>
      <c r="B3109" s="2" t="s">
        <v>3078</v>
      </c>
    </row>
    <row r="3110" spans="1:2" x14ac:dyDescent="0.25">
      <c r="A3110" s="2">
        <v>7509</v>
      </c>
      <c r="B3110" s="2" t="s">
        <v>3079</v>
      </c>
    </row>
    <row r="3111" spans="1:2" x14ac:dyDescent="0.25">
      <c r="A3111" s="2">
        <v>7510</v>
      </c>
      <c r="B3111" s="2" t="s">
        <v>3080</v>
      </c>
    </row>
    <row r="3112" spans="1:2" x14ac:dyDescent="0.25">
      <c r="A3112" s="2">
        <v>7512</v>
      </c>
      <c r="B3112" s="2" t="s">
        <v>3081</v>
      </c>
    </row>
    <row r="3113" spans="1:2" x14ac:dyDescent="0.25">
      <c r="A3113" s="2">
        <v>7513</v>
      </c>
      <c r="B3113" s="2" t="s">
        <v>3082</v>
      </c>
    </row>
    <row r="3114" spans="1:2" x14ac:dyDescent="0.25">
      <c r="A3114" s="2">
        <v>7514</v>
      </c>
      <c r="B3114" s="2" t="s">
        <v>3083</v>
      </c>
    </row>
    <row r="3115" spans="1:2" x14ac:dyDescent="0.25">
      <c r="A3115" s="2">
        <v>7515</v>
      </c>
      <c r="B3115" s="2" t="s">
        <v>3084</v>
      </c>
    </row>
    <row r="3116" spans="1:2" x14ac:dyDescent="0.25">
      <c r="A3116" s="2">
        <v>7516</v>
      </c>
      <c r="B3116" s="2" t="s">
        <v>3085</v>
      </c>
    </row>
    <row r="3117" spans="1:2" x14ac:dyDescent="0.25">
      <c r="A3117" s="2">
        <v>7518</v>
      </c>
      <c r="B3117" s="2" t="s">
        <v>3086</v>
      </c>
    </row>
    <row r="3118" spans="1:2" x14ac:dyDescent="0.25">
      <c r="A3118" s="2">
        <v>7520</v>
      </c>
      <c r="B3118" s="2" t="s">
        <v>3087</v>
      </c>
    </row>
    <row r="3119" spans="1:2" x14ac:dyDescent="0.25">
      <c r="A3119" s="2">
        <v>7521</v>
      </c>
      <c r="B3119" s="2" t="s">
        <v>3088</v>
      </c>
    </row>
    <row r="3120" spans="1:2" x14ac:dyDescent="0.25">
      <c r="A3120" s="2">
        <v>7522</v>
      </c>
      <c r="B3120" s="2" t="s">
        <v>3089</v>
      </c>
    </row>
    <row r="3121" spans="1:2" x14ac:dyDescent="0.25">
      <c r="A3121" s="2">
        <v>7523</v>
      </c>
      <c r="B3121" s="2" t="s">
        <v>3090</v>
      </c>
    </row>
    <row r="3122" spans="1:2" x14ac:dyDescent="0.25">
      <c r="A3122" s="2">
        <v>7524</v>
      </c>
      <c r="B3122" s="2" t="s">
        <v>3091</v>
      </c>
    </row>
    <row r="3123" spans="1:2" x14ac:dyDescent="0.25">
      <c r="A3123" s="2">
        <v>7525</v>
      </c>
      <c r="B3123" s="2" t="s">
        <v>3092</v>
      </c>
    </row>
    <row r="3124" spans="1:2" x14ac:dyDescent="0.25">
      <c r="A3124" s="2">
        <v>7527</v>
      </c>
      <c r="B3124" s="2" t="s">
        <v>3093</v>
      </c>
    </row>
    <row r="3125" spans="1:2" x14ac:dyDescent="0.25">
      <c r="A3125" s="2">
        <v>7531</v>
      </c>
      <c r="B3125" s="2" t="s">
        <v>3094</v>
      </c>
    </row>
    <row r="3126" spans="1:2" x14ac:dyDescent="0.25">
      <c r="A3126" s="2">
        <v>7532</v>
      </c>
      <c r="B3126" s="2" t="s">
        <v>3095</v>
      </c>
    </row>
    <row r="3127" spans="1:2" x14ac:dyDescent="0.25">
      <c r="A3127" s="2">
        <v>7537</v>
      </c>
      <c r="B3127" s="2" t="s">
        <v>3096</v>
      </c>
    </row>
    <row r="3128" spans="1:2" x14ac:dyDescent="0.25">
      <c r="A3128" s="2">
        <v>7538</v>
      </c>
      <c r="B3128" s="2" t="s">
        <v>3097</v>
      </c>
    </row>
    <row r="3129" spans="1:2" x14ac:dyDescent="0.25">
      <c r="A3129" s="2">
        <v>7539</v>
      </c>
      <c r="B3129" s="2" t="s">
        <v>3098</v>
      </c>
    </row>
    <row r="3130" spans="1:2" x14ac:dyDescent="0.25">
      <c r="A3130" s="2">
        <v>7544</v>
      </c>
      <c r="B3130" s="2" t="s">
        <v>3099</v>
      </c>
    </row>
    <row r="3131" spans="1:2" x14ac:dyDescent="0.25">
      <c r="A3131" s="2">
        <v>7545</v>
      </c>
      <c r="B3131" s="2" t="s">
        <v>3100</v>
      </c>
    </row>
    <row r="3132" spans="1:2" x14ac:dyDescent="0.25">
      <c r="A3132" s="2">
        <v>7550</v>
      </c>
      <c r="B3132" s="2" t="s">
        <v>3101</v>
      </c>
    </row>
    <row r="3133" spans="1:2" x14ac:dyDescent="0.25">
      <c r="A3133" s="2">
        <v>7551</v>
      </c>
      <c r="B3133" s="2" t="s">
        <v>3102</v>
      </c>
    </row>
    <row r="3134" spans="1:2" x14ac:dyDescent="0.25">
      <c r="A3134" s="2">
        <v>7552</v>
      </c>
      <c r="B3134" s="2" t="s">
        <v>3103</v>
      </c>
    </row>
    <row r="3135" spans="1:2" x14ac:dyDescent="0.25">
      <c r="A3135" s="2">
        <v>7554</v>
      </c>
      <c r="B3135" s="2" t="s">
        <v>3104</v>
      </c>
    </row>
    <row r="3136" spans="1:2" x14ac:dyDescent="0.25">
      <c r="A3136" s="2">
        <v>7555</v>
      </c>
      <c r="B3136" s="2" t="s">
        <v>3105</v>
      </c>
    </row>
    <row r="3137" spans="1:2" x14ac:dyDescent="0.25">
      <c r="A3137" s="2">
        <v>7559</v>
      </c>
      <c r="B3137" s="2" t="s">
        <v>3106</v>
      </c>
    </row>
    <row r="3138" spans="1:2" x14ac:dyDescent="0.25">
      <c r="A3138" s="2">
        <v>7561</v>
      </c>
      <c r="B3138" s="2" t="s">
        <v>3107</v>
      </c>
    </row>
    <row r="3139" spans="1:2" x14ac:dyDescent="0.25">
      <c r="A3139" s="2">
        <v>7562</v>
      </c>
      <c r="B3139" s="2" t="s">
        <v>3108</v>
      </c>
    </row>
    <row r="3140" spans="1:2" x14ac:dyDescent="0.25">
      <c r="A3140" s="2">
        <v>7564</v>
      </c>
      <c r="B3140" s="2" t="s">
        <v>3109</v>
      </c>
    </row>
    <row r="3141" spans="1:2" x14ac:dyDescent="0.25">
      <c r="A3141" s="2">
        <v>7565</v>
      </c>
      <c r="B3141" s="2" t="s">
        <v>3110</v>
      </c>
    </row>
    <row r="3142" spans="1:2" x14ac:dyDescent="0.25">
      <c r="A3142" s="2">
        <v>7567</v>
      </c>
      <c r="B3142" s="2" t="s">
        <v>3111</v>
      </c>
    </row>
    <row r="3143" spans="1:2" x14ac:dyDescent="0.25">
      <c r="A3143" s="2">
        <v>7570</v>
      </c>
      <c r="B3143" s="2" t="s">
        <v>3112</v>
      </c>
    </row>
    <row r="3144" spans="1:2" x14ac:dyDescent="0.25">
      <c r="A3144" s="2">
        <v>7571</v>
      </c>
      <c r="B3144" s="2" t="s">
        <v>3113</v>
      </c>
    </row>
    <row r="3145" spans="1:2" x14ac:dyDescent="0.25">
      <c r="A3145" s="2">
        <v>7575</v>
      </c>
      <c r="B3145" s="2" t="s">
        <v>3114</v>
      </c>
    </row>
    <row r="3146" spans="1:2" x14ac:dyDescent="0.25">
      <c r="A3146" s="2">
        <v>7578</v>
      </c>
      <c r="B3146" s="2" t="s">
        <v>3115</v>
      </c>
    </row>
    <row r="3147" spans="1:2" x14ac:dyDescent="0.25">
      <c r="A3147" s="2">
        <v>7581</v>
      </c>
      <c r="B3147" s="2" t="s">
        <v>3116</v>
      </c>
    </row>
    <row r="3148" spans="1:2" x14ac:dyDescent="0.25">
      <c r="A3148" s="2">
        <v>7585</v>
      </c>
      <c r="B3148" s="2" t="s">
        <v>3117</v>
      </c>
    </row>
    <row r="3149" spans="1:2" x14ac:dyDescent="0.25">
      <c r="A3149" s="2">
        <v>7590</v>
      </c>
      <c r="B3149" s="2" t="s">
        <v>3118</v>
      </c>
    </row>
    <row r="3150" spans="1:2" x14ac:dyDescent="0.25">
      <c r="A3150" s="2">
        <v>7593</v>
      </c>
      <c r="B3150" s="2" t="s">
        <v>3119</v>
      </c>
    </row>
    <row r="3151" spans="1:2" x14ac:dyDescent="0.25">
      <c r="A3151" s="2">
        <v>7595</v>
      </c>
      <c r="B3151" s="2" t="s">
        <v>3120</v>
      </c>
    </row>
    <row r="3152" spans="1:2" x14ac:dyDescent="0.25">
      <c r="A3152" s="2">
        <v>7596</v>
      </c>
      <c r="B3152" s="2" t="s">
        <v>3121</v>
      </c>
    </row>
    <row r="3153" spans="1:2" x14ac:dyDescent="0.25">
      <c r="A3153" s="2">
        <v>7599</v>
      </c>
      <c r="B3153" s="2" t="s">
        <v>3122</v>
      </c>
    </row>
    <row r="3154" spans="1:2" x14ac:dyDescent="0.25">
      <c r="A3154" s="2">
        <v>7600</v>
      </c>
      <c r="B3154" s="2" t="s">
        <v>3123</v>
      </c>
    </row>
    <row r="3155" spans="1:2" x14ac:dyDescent="0.25">
      <c r="A3155" s="2">
        <v>7601</v>
      </c>
      <c r="B3155" s="2" t="s">
        <v>3124</v>
      </c>
    </row>
    <row r="3156" spans="1:2" x14ac:dyDescent="0.25">
      <c r="A3156" s="2">
        <v>7602</v>
      </c>
      <c r="B3156" s="2" t="s">
        <v>3125</v>
      </c>
    </row>
    <row r="3157" spans="1:2" x14ac:dyDescent="0.25">
      <c r="A3157" s="2">
        <v>7603</v>
      </c>
      <c r="B3157" s="2" t="s">
        <v>3126</v>
      </c>
    </row>
    <row r="3158" spans="1:2" x14ac:dyDescent="0.25">
      <c r="A3158" s="2">
        <v>7604</v>
      </c>
      <c r="B3158" s="2" t="s">
        <v>3127</v>
      </c>
    </row>
    <row r="3159" spans="1:2" x14ac:dyDescent="0.25">
      <c r="A3159" s="2">
        <v>7605</v>
      </c>
      <c r="B3159" s="2" t="s">
        <v>3128</v>
      </c>
    </row>
    <row r="3160" spans="1:2" x14ac:dyDescent="0.25">
      <c r="A3160" s="2">
        <v>7606</v>
      </c>
      <c r="B3160" s="2" t="s">
        <v>3129</v>
      </c>
    </row>
    <row r="3161" spans="1:2" x14ac:dyDescent="0.25">
      <c r="A3161" s="2">
        <v>7607</v>
      </c>
      <c r="B3161" s="2" t="s">
        <v>3130</v>
      </c>
    </row>
    <row r="3162" spans="1:2" x14ac:dyDescent="0.25">
      <c r="A3162" s="2">
        <v>7608</v>
      </c>
      <c r="B3162" s="2" t="s">
        <v>3131</v>
      </c>
    </row>
    <row r="3163" spans="1:2" x14ac:dyDescent="0.25">
      <c r="A3163" s="2">
        <v>7609</v>
      </c>
      <c r="B3163" s="2" t="s">
        <v>3132</v>
      </c>
    </row>
    <row r="3164" spans="1:2" x14ac:dyDescent="0.25">
      <c r="A3164" s="2">
        <v>7610</v>
      </c>
      <c r="B3164" s="2" t="s">
        <v>3133</v>
      </c>
    </row>
    <row r="3165" spans="1:2" x14ac:dyDescent="0.25">
      <c r="A3165" s="2">
        <v>7611</v>
      </c>
      <c r="B3165" s="2" t="s">
        <v>3134</v>
      </c>
    </row>
    <row r="3166" spans="1:2" x14ac:dyDescent="0.25">
      <c r="A3166" s="2">
        <v>7613</v>
      </c>
      <c r="B3166" s="2" t="s">
        <v>3135</v>
      </c>
    </row>
    <row r="3167" spans="1:2" x14ac:dyDescent="0.25">
      <c r="A3167" s="2">
        <v>7614</v>
      </c>
      <c r="B3167" s="2" t="s">
        <v>3136</v>
      </c>
    </row>
    <row r="3168" spans="1:2" x14ac:dyDescent="0.25">
      <c r="A3168" s="2">
        <v>7615</v>
      </c>
      <c r="B3168" s="2" t="s">
        <v>3137</v>
      </c>
    </row>
    <row r="3169" spans="1:2" x14ac:dyDescent="0.25">
      <c r="A3169" s="2">
        <v>7616</v>
      </c>
      <c r="B3169" s="2" t="s">
        <v>3138</v>
      </c>
    </row>
    <row r="3170" spans="1:2" x14ac:dyDescent="0.25">
      <c r="A3170" s="2">
        <v>7618</v>
      </c>
      <c r="B3170" s="2" t="s">
        <v>3139</v>
      </c>
    </row>
    <row r="3171" spans="1:2" x14ac:dyDescent="0.25">
      <c r="A3171" s="2">
        <v>7619</v>
      </c>
      <c r="B3171" s="2" t="s">
        <v>3140</v>
      </c>
    </row>
    <row r="3172" spans="1:2" x14ac:dyDescent="0.25">
      <c r="A3172" s="2">
        <v>7621</v>
      </c>
      <c r="B3172" s="2" t="s">
        <v>3141</v>
      </c>
    </row>
    <row r="3173" spans="1:2" x14ac:dyDescent="0.25">
      <c r="A3173" s="2">
        <v>7623</v>
      </c>
      <c r="B3173" s="2" t="s">
        <v>3142</v>
      </c>
    </row>
    <row r="3174" spans="1:2" x14ac:dyDescent="0.25">
      <c r="A3174" s="2">
        <v>7624</v>
      </c>
      <c r="B3174" s="2" t="s">
        <v>3143</v>
      </c>
    </row>
    <row r="3175" spans="1:2" x14ac:dyDescent="0.25">
      <c r="A3175" s="2">
        <v>7625</v>
      </c>
      <c r="B3175" s="2" t="s">
        <v>3144</v>
      </c>
    </row>
    <row r="3176" spans="1:2" x14ac:dyDescent="0.25">
      <c r="A3176" s="2">
        <v>7628</v>
      </c>
      <c r="B3176" s="2" t="s">
        <v>3145</v>
      </c>
    </row>
    <row r="3177" spans="1:2" x14ac:dyDescent="0.25">
      <c r="A3177" s="2">
        <v>7630</v>
      </c>
      <c r="B3177" s="2" t="s">
        <v>3146</v>
      </c>
    </row>
    <row r="3178" spans="1:2" x14ac:dyDescent="0.25">
      <c r="A3178" s="2">
        <v>7634</v>
      </c>
      <c r="B3178" s="2" t="s">
        <v>3147</v>
      </c>
    </row>
    <row r="3179" spans="1:2" x14ac:dyDescent="0.25">
      <c r="A3179" s="2">
        <v>7635</v>
      </c>
      <c r="B3179" s="2" t="s">
        <v>3148</v>
      </c>
    </row>
    <row r="3180" spans="1:2" x14ac:dyDescent="0.25">
      <c r="A3180" s="2">
        <v>7636</v>
      </c>
      <c r="B3180" s="2" t="s">
        <v>3149</v>
      </c>
    </row>
    <row r="3181" spans="1:2" x14ac:dyDescent="0.25">
      <c r="A3181" s="2">
        <v>7637</v>
      </c>
      <c r="B3181" s="2" t="s">
        <v>3150</v>
      </c>
    </row>
    <row r="3182" spans="1:2" x14ac:dyDescent="0.25">
      <c r="A3182" s="2">
        <v>7638</v>
      </c>
      <c r="B3182" s="2" t="s">
        <v>3151</v>
      </c>
    </row>
    <row r="3183" spans="1:2" x14ac:dyDescent="0.25">
      <c r="A3183" s="2">
        <v>7640</v>
      </c>
      <c r="B3183" s="2" t="s">
        <v>3152</v>
      </c>
    </row>
    <row r="3184" spans="1:2" x14ac:dyDescent="0.25">
      <c r="A3184" s="2">
        <v>7643</v>
      </c>
      <c r="B3184" s="2" t="s">
        <v>3153</v>
      </c>
    </row>
    <row r="3185" spans="1:2" x14ac:dyDescent="0.25">
      <c r="A3185" s="2">
        <v>7646</v>
      </c>
      <c r="B3185" s="2" t="s">
        <v>3154</v>
      </c>
    </row>
    <row r="3186" spans="1:2" x14ac:dyDescent="0.25">
      <c r="A3186" s="2">
        <v>7647</v>
      </c>
      <c r="B3186" s="2" t="s">
        <v>3155</v>
      </c>
    </row>
    <row r="3187" spans="1:2" x14ac:dyDescent="0.25">
      <c r="A3187" s="2">
        <v>7649</v>
      </c>
      <c r="B3187" s="2" t="s">
        <v>3156</v>
      </c>
    </row>
    <row r="3188" spans="1:2" x14ac:dyDescent="0.25">
      <c r="A3188" s="2">
        <v>7670</v>
      </c>
      <c r="B3188" s="2" t="s">
        <v>3157</v>
      </c>
    </row>
    <row r="3189" spans="1:2" x14ac:dyDescent="0.25">
      <c r="A3189" s="2">
        <v>7671</v>
      </c>
      <c r="B3189" s="2" t="s">
        <v>3158</v>
      </c>
    </row>
    <row r="3190" spans="1:2" x14ac:dyDescent="0.25">
      <c r="A3190" s="2">
        <v>7673</v>
      </c>
      <c r="B3190" s="2" t="s">
        <v>3159</v>
      </c>
    </row>
    <row r="3191" spans="1:2" x14ac:dyDescent="0.25">
      <c r="A3191" s="2">
        <v>7674</v>
      </c>
      <c r="B3191" s="2" t="s">
        <v>3160</v>
      </c>
    </row>
    <row r="3192" spans="1:2" x14ac:dyDescent="0.25">
      <c r="A3192" s="2">
        <v>7676</v>
      </c>
      <c r="B3192" s="2" t="s">
        <v>3161</v>
      </c>
    </row>
    <row r="3193" spans="1:2" x14ac:dyDescent="0.25">
      <c r="A3193" s="2">
        <v>7677</v>
      </c>
      <c r="B3193" s="2" t="s">
        <v>3162</v>
      </c>
    </row>
    <row r="3194" spans="1:2" x14ac:dyDescent="0.25">
      <c r="A3194" s="2">
        <v>7678</v>
      </c>
      <c r="B3194" s="2" t="s">
        <v>3163</v>
      </c>
    </row>
    <row r="3195" spans="1:2" x14ac:dyDescent="0.25">
      <c r="A3195" s="2">
        <v>7679</v>
      </c>
      <c r="B3195" s="2" t="s">
        <v>3164</v>
      </c>
    </row>
    <row r="3196" spans="1:2" x14ac:dyDescent="0.25">
      <c r="A3196" s="2">
        <v>7680</v>
      </c>
      <c r="B3196" s="2" t="s">
        <v>3165</v>
      </c>
    </row>
    <row r="3197" spans="1:2" x14ac:dyDescent="0.25">
      <c r="A3197" s="2">
        <v>7681</v>
      </c>
      <c r="B3197" s="2" t="s">
        <v>3166</v>
      </c>
    </row>
    <row r="3198" spans="1:2" x14ac:dyDescent="0.25">
      <c r="A3198" s="2">
        <v>7682</v>
      </c>
      <c r="B3198" s="2" t="s">
        <v>3167</v>
      </c>
    </row>
    <row r="3199" spans="1:2" x14ac:dyDescent="0.25">
      <c r="A3199" s="2">
        <v>7683</v>
      </c>
      <c r="B3199" s="2" t="s">
        <v>3168</v>
      </c>
    </row>
    <row r="3200" spans="1:2" x14ac:dyDescent="0.25">
      <c r="A3200" s="2">
        <v>7685</v>
      </c>
      <c r="B3200" s="2" t="s">
        <v>3169</v>
      </c>
    </row>
    <row r="3201" spans="1:2" x14ac:dyDescent="0.25">
      <c r="A3201" s="2">
        <v>7686</v>
      </c>
      <c r="B3201" s="2" t="s">
        <v>3170</v>
      </c>
    </row>
    <row r="3202" spans="1:2" x14ac:dyDescent="0.25">
      <c r="A3202" s="2">
        <v>7687</v>
      </c>
      <c r="B3202" s="2" t="s">
        <v>3171</v>
      </c>
    </row>
    <row r="3203" spans="1:2" x14ac:dyDescent="0.25">
      <c r="A3203" s="2">
        <v>7689</v>
      </c>
      <c r="B3203" s="2" t="s">
        <v>3172</v>
      </c>
    </row>
    <row r="3204" spans="1:2" x14ac:dyDescent="0.25">
      <c r="A3204" s="2">
        <v>7690</v>
      </c>
      <c r="B3204" s="2" t="s">
        <v>3173</v>
      </c>
    </row>
    <row r="3205" spans="1:2" x14ac:dyDescent="0.25">
      <c r="A3205" s="2">
        <v>7691</v>
      </c>
      <c r="B3205" s="2" t="s">
        <v>3174</v>
      </c>
    </row>
    <row r="3206" spans="1:2" x14ac:dyDescent="0.25">
      <c r="A3206" s="2">
        <v>7692</v>
      </c>
      <c r="B3206" s="2" t="s">
        <v>3175</v>
      </c>
    </row>
    <row r="3207" spans="1:2" x14ac:dyDescent="0.25">
      <c r="A3207" s="2">
        <v>7693</v>
      </c>
      <c r="B3207" s="2" t="s">
        <v>3176</v>
      </c>
    </row>
    <row r="3208" spans="1:2" x14ac:dyDescent="0.25">
      <c r="A3208" s="2">
        <v>7694</v>
      </c>
      <c r="B3208" s="2" t="s">
        <v>3177</v>
      </c>
    </row>
    <row r="3209" spans="1:2" x14ac:dyDescent="0.25">
      <c r="A3209" s="2">
        <v>7695</v>
      </c>
      <c r="B3209" s="2" t="s">
        <v>3178</v>
      </c>
    </row>
    <row r="3210" spans="1:2" x14ac:dyDescent="0.25">
      <c r="A3210" s="2">
        <v>7698</v>
      </c>
      <c r="B3210" s="2" t="s">
        <v>3179</v>
      </c>
    </row>
    <row r="3211" spans="1:2" x14ac:dyDescent="0.25">
      <c r="A3211" s="2">
        <v>7699</v>
      </c>
      <c r="B3211" s="2" t="s">
        <v>3180</v>
      </c>
    </row>
    <row r="3212" spans="1:2" x14ac:dyDescent="0.25">
      <c r="A3212" s="2">
        <v>7701</v>
      </c>
      <c r="B3212" s="2" t="s">
        <v>3181</v>
      </c>
    </row>
    <row r="3213" spans="1:2" x14ac:dyDescent="0.25">
      <c r="A3213" s="2">
        <v>7702</v>
      </c>
      <c r="B3213" s="2" t="s">
        <v>3182</v>
      </c>
    </row>
    <row r="3214" spans="1:2" x14ac:dyDescent="0.25">
      <c r="A3214" s="2">
        <v>7705</v>
      </c>
      <c r="B3214" s="2" t="s">
        <v>3183</v>
      </c>
    </row>
    <row r="3215" spans="1:2" x14ac:dyDescent="0.25">
      <c r="A3215" s="2">
        <v>7707</v>
      </c>
      <c r="B3215" s="2" t="s">
        <v>3184</v>
      </c>
    </row>
    <row r="3216" spans="1:2" x14ac:dyDescent="0.25">
      <c r="A3216" s="2">
        <v>7709</v>
      </c>
      <c r="B3216" s="2" t="s">
        <v>3185</v>
      </c>
    </row>
    <row r="3217" spans="1:2" x14ac:dyDescent="0.25">
      <c r="A3217" s="2">
        <v>7711</v>
      </c>
      <c r="B3217" s="2" t="s">
        <v>3186</v>
      </c>
    </row>
    <row r="3218" spans="1:2" x14ac:dyDescent="0.25">
      <c r="A3218" s="2">
        <v>7713</v>
      </c>
      <c r="B3218" s="2" t="s">
        <v>3187</v>
      </c>
    </row>
    <row r="3219" spans="1:2" x14ac:dyDescent="0.25">
      <c r="A3219" s="2">
        <v>7715</v>
      </c>
      <c r="B3219" s="2" t="s">
        <v>3188</v>
      </c>
    </row>
    <row r="3220" spans="1:2" x14ac:dyDescent="0.25">
      <c r="A3220" s="2">
        <v>7716</v>
      </c>
      <c r="B3220" s="2" t="s">
        <v>3189</v>
      </c>
    </row>
    <row r="3221" spans="1:2" x14ac:dyDescent="0.25">
      <c r="A3221" s="2">
        <v>7717</v>
      </c>
      <c r="B3221" s="2" t="s">
        <v>3190</v>
      </c>
    </row>
    <row r="3222" spans="1:2" x14ac:dyDescent="0.25">
      <c r="A3222" s="2">
        <v>7718</v>
      </c>
      <c r="B3222" s="2" t="s">
        <v>3191</v>
      </c>
    </row>
    <row r="3223" spans="1:2" x14ac:dyDescent="0.25">
      <c r="A3223" s="2">
        <v>7719</v>
      </c>
      <c r="B3223" s="2" t="s">
        <v>3192</v>
      </c>
    </row>
    <row r="3224" spans="1:2" x14ac:dyDescent="0.25">
      <c r="A3224" s="2">
        <v>7721</v>
      </c>
      <c r="B3224" s="2" t="s">
        <v>3193</v>
      </c>
    </row>
    <row r="3225" spans="1:2" x14ac:dyDescent="0.25">
      <c r="A3225" s="2">
        <v>7722</v>
      </c>
      <c r="B3225" s="2" t="s">
        <v>3194</v>
      </c>
    </row>
    <row r="3226" spans="1:2" x14ac:dyDescent="0.25">
      <c r="A3226" s="2">
        <v>7723</v>
      </c>
      <c r="B3226" s="2" t="s">
        <v>3195</v>
      </c>
    </row>
    <row r="3227" spans="1:2" x14ac:dyDescent="0.25">
      <c r="A3227" s="2">
        <v>7725</v>
      </c>
      <c r="B3227" s="2" t="s">
        <v>3196</v>
      </c>
    </row>
    <row r="3228" spans="1:2" x14ac:dyDescent="0.25">
      <c r="A3228" s="2">
        <v>7726</v>
      </c>
      <c r="B3228" s="2" t="s">
        <v>3197</v>
      </c>
    </row>
    <row r="3229" spans="1:2" x14ac:dyDescent="0.25">
      <c r="A3229" s="2">
        <v>7727</v>
      </c>
      <c r="B3229" s="2" t="s">
        <v>3198</v>
      </c>
    </row>
    <row r="3230" spans="1:2" x14ac:dyDescent="0.25">
      <c r="A3230" s="2">
        <v>7729</v>
      </c>
      <c r="B3230" s="2" t="s">
        <v>3199</v>
      </c>
    </row>
    <row r="3231" spans="1:2" x14ac:dyDescent="0.25">
      <c r="A3231" s="2">
        <v>7730</v>
      </c>
      <c r="B3231" s="2" t="s">
        <v>3200</v>
      </c>
    </row>
    <row r="3232" spans="1:2" x14ac:dyDescent="0.25">
      <c r="A3232" s="2">
        <v>7731</v>
      </c>
      <c r="B3232" s="2" t="s">
        <v>3201</v>
      </c>
    </row>
    <row r="3233" spans="1:2" x14ac:dyDescent="0.25">
      <c r="A3233" s="2">
        <v>7732</v>
      </c>
      <c r="B3233" s="2" t="s">
        <v>3202</v>
      </c>
    </row>
    <row r="3234" spans="1:2" x14ac:dyDescent="0.25">
      <c r="A3234" s="2">
        <v>7733</v>
      </c>
      <c r="B3234" s="2" t="s">
        <v>3203</v>
      </c>
    </row>
    <row r="3235" spans="1:2" x14ac:dyDescent="0.25">
      <c r="A3235" s="2">
        <v>7734</v>
      </c>
      <c r="B3235" s="2" t="s">
        <v>3204</v>
      </c>
    </row>
    <row r="3236" spans="1:2" x14ac:dyDescent="0.25">
      <c r="A3236" s="2">
        <v>7735</v>
      </c>
      <c r="B3236" s="2" t="s">
        <v>3205</v>
      </c>
    </row>
    <row r="3237" spans="1:2" x14ac:dyDescent="0.25">
      <c r="A3237" s="2">
        <v>7739</v>
      </c>
      <c r="B3237" s="2" t="s">
        <v>3206</v>
      </c>
    </row>
    <row r="3238" spans="1:2" x14ac:dyDescent="0.25">
      <c r="A3238" s="2">
        <v>7740</v>
      </c>
      <c r="B3238" s="2" t="s">
        <v>3207</v>
      </c>
    </row>
    <row r="3239" spans="1:2" x14ac:dyDescent="0.25">
      <c r="A3239" s="2">
        <v>7741</v>
      </c>
      <c r="B3239" s="2" t="s">
        <v>3208</v>
      </c>
    </row>
    <row r="3240" spans="1:2" x14ac:dyDescent="0.25">
      <c r="A3240" s="2">
        <v>7743</v>
      </c>
      <c r="B3240" s="2" t="s">
        <v>3209</v>
      </c>
    </row>
    <row r="3241" spans="1:2" x14ac:dyDescent="0.25">
      <c r="A3241" s="2">
        <v>7744</v>
      </c>
      <c r="B3241" s="2" t="s">
        <v>3210</v>
      </c>
    </row>
    <row r="3242" spans="1:2" x14ac:dyDescent="0.25">
      <c r="A3242" s="2">
        <v>7745</v>
      </c>
      <c r="B3242" s="2" t="s">
        <v>3211</v>
      </c>
    </row>
    <row r="3243" spans="1:2" x14ac:dyDescent="0.25">
      <c r="A3243" s="2">
        <v>7746</v>
      </c>
      <c r="B3243" s="2" t="s">
        <v>3212</v>
      </c>
    </row>
    <row r="3244" spans="1:2" x14ac:dyDescent="0.25">
      <c r="A3244" s="2">
        <v>7747</v>
      </c>
      <c r="B3244" s="2" t="s">
        <v>3213</v>
      </c>
    </row>
    <row r="3245" spans="1:2" x14ac:dyDescent="0.25">
      <c r="A3245" s="2">
        <v>7749</v>
      </c>
      <c r="B3245" s="2" t="s">
        <v>3214</v>
      </c>
    </row>
    <row r="3246" spans="1:2" x14ac:dyDescent="0.25">
      <c r="A3246" s="2">
        <v>7751</v>
      </c>
      <c r="B3246" s="2" t="s">
        <v>3215</v>
      </c>
    </row>
    <row r="3247" spans="1:2" x14ac:dyDescent="0.25">
      <c r="A3247" s="2">
        <v>7752</v>
      </c>
      <c r="B3247" s="2" t="s">
        <v>3216</v>
      </c>
    </row>
    <row r="3248" spans="1:2" x14ac:dyDescent="0.25">
      <c r="A3248" s="2">
        <v>7760</v>
      </c>
      <c r="B3248" s="2" t="s">
        <v>3217</v>
      </c>
    </row>
    <row r="3249" spans="1:2" x14ac:dyDescent="0.25">
      <c r="A3249" s="2">
        <v>7762</v>
      </c>
      <c r="B3249" s="2" t="s">
        <v>3218</v>
      </c>
    </row>
    <row r="3250" spans="1:2" x14ac:dyDescent="0.25">
      <c r="A3250" s="2">
        <v>7769</v>
      </c>
      <c r="B3250" s="2" t="s">
        <v>3219</v>
      </c>
    </row>
    <row r="3251" spans="1:2" x14ac:dyDescent="0.25">
      <c r="A3251" s="2">
        <v>7771</v>
      </c>
      <c r="B3251" s="2" t="s">
        <v>3220</v>
      </c>
    </row>
    <row r="3252" spans="1:2" x14ac:dyDescent="0.25">
      <c r="A3252" s="2">
        <v>7774</v>
      </c>
      <c r="B3252" s="2" t="s">
        <v>3221</v>
      </c>
    </row>
    <row r="3253" spans="1:2" x14ac:dyDescent="0.25">
      <c r="A3253" s="2">
        <v>7775</v>
      </c>
      <c r="B3253" s="2" t="s">
        <v>3222</v>
      </c>
    </row>
    <row r="3254" spans="1:2" x14ac:dyDescent="0.25">
      <c r="A3254" s="2">
        <v>7776</v>
      </c>
      <c r="B3254" s="2" t="s">
        <v>3223</v>
      </c>
    </row>
    <row r="3255" spans="1:2" x14ac:dyDescent="0.25">
      <c r="A3255" s="2">
        <v>7777</v>
      </c>
      <c r="B3255" s="2" t="s">
        <v>3224</v>
      </c>
    </row>
    <row r="3256" spans="1:2" x14ac:dyDescent="0.25">
      <c r="A3256" s="2">
        <v>7779</v>
      </c>
      <c r="B3256" s="2" t="s">
        <v>3225</v>
      </c>
    </row>
    <row r="3257" spans="1:2" x14ac:dyDescent="0.25">
      <c r="A3257" s="2">
        <v>7780</v>
      </c>
      <c r="B3257" s="2" t="s">
        <v>3226</v>
      </c>
    </row>
    <row r="3258" spans="1:2" x14ac:dyDescent="0.25">
      <c r="A3258" s="2">
        <v>7781</v>
      </c>
      <c r="B3258" s="2" t="s">
        <v>3227</v>
      </c>
    </row>
    <row r="3259" spans="1:2" x14ac:dyDescent="0.25">
      <c r="A3259" s="2">
        <v>7782</v>
      </c>
      <c r="B3259" s="2" t="s">
        <v>3228</v>
      </c>
    </row>
    <row r="3260" spans="1:2" x14ac:dyDescent="0.25">
      <c r="A3260" s="2">
        <v>7790</v>
      </c>
      <c r="B3260" s="2" t="s">
        <v>3229</v>
      </c>
    </row>
    <row r="3261" spans="1:2" x14ac:dyDescent="0.25">
      <c r="A3261" s="2">
        <v>7791</v>
      </c>
      <c r="B3261" s="2" t="s">
        <v>3230</v>
      </c>
    </row>
    <row r="3262" spans="1:2" x14ac:dyDescent="0.25">
      <c r="A3262" s="2">
        <v>7792</v>
      </c>
      <c r="B3262" s="2" t="s">
        <v>3231</v>
      </c>
    </row>
    <row r="3263" spans="1:2" x14ac:dyDescent="0.25">
      <c r="A3263" s="2">
        <v>7793</v>
      </c>
      <c r="B3263" s="2" t="s">
        <v>3232</v>
      </c>
    </row>
    <row r="3264" spans="1:2" x14ac:dyDescent="0.25">
      <c r="A3264" s="2">
        <v>7794</v>
      </c>
      <c r="B3264" s="2" t="s">
        <v>4244</v>
      </c>
    </row>
    <row r="3265" spans="1:2" x14ac:dyDescent="0.25">
      <c r="A3265" s="2">
        <v>7800</v>
      </c>
      <c r="B3265" s="2" t="s">
        <v>3233</v>
      </c>
    </row>
    <row r="3266" spans="1:2" x14ac:dyDescent="0.25">
      <c r="A3266" s="2">
        <v>7803</v>
      </c>
      <c r="B3266" s="2" t="s">
        <v>3234</v>
      </c>
    </row>
    <row r="3267" spans="1:2" x14ac:dyDescent="0.25">
      <c r="A3267" s="2">
        <v>7804</v>
      </c>
      <c r="B3267" s="2" t="s">
        <v>3235</v>
      </c>
    </row>
    <row r="3268" spans="1:2" x14ac:dyDescent="0.25">
      <c r="A3268" s="2">
        <v>7805</v>
      </c>
      <c r="B3268" s="2" t="s">
        <v>3236</v>
      </c>
    </row>
    <row r="3269" spans="1:2" x14ac:dyDescent="0.25">
      <c r="A3269" s="2">
        <v>7806</v>
      </c>
      <c r="B3269" s="2" t="s">
        <v>3237</v>
      </c>
    </row>
    <row r="3270" spans="1:2" x14ac:dyDescent="0.25">
      <c r="A3270" s="2">
        <v>7807</v>
      </c>
      <c r="B3270" s="2" t="s">
        <v>3238</v>
      </c>
    </row>
    <row r="3271" spans="1:2" x14ac:dyDescent="0.25">
      <c r="A3271" s="2">
        <v>7808</v>
      </c>
      <c r="B3271" s="2" t="s">
        <v>3239</v>
      </c>
    </row>
    <row r="3272" spans="1:2" x14ac:dyDescent="0.25">
      <c r="A3272" s="2">
        <v>7809</v>
      </c>
      <c r="B3272" s="2" t="s">
        <v>3240</v>
      </c>
    </row>
    <row r="3273" spans="1:2" x14ac:dyDescent="0.25">
      <c r="A3273" s="2">
        <v>7810</v>
      </c>
      <c r="B3273" s="2" t="s">
        <v>3241</v>
      </c>
    </row>
    <row r="3274" spans="1:2" x14ac:dyDescent="0.25">
      <c r="A3274" s="2">
        <v>7811</v>
      </c>
      <c r="B3274" s="2" t="s">
        <v>3242</v>
      </c>
    </row>
    <row r="3275" spans="1:2" x14ac:dyDescent="0.25">
      <c r="A3275" s="2">
        <v>7812</v>
      </c>
      <c r="B3275" s="2" t="s">
        <v>3243</v>
      </c>
    </row>
    <row r="3276" spans="1:2" x14ac:dyDescent="0.25">
      <c r="A3276" s="2">
        <v>7813</v>
      </c>
      <c r="B3276" s="2" t="s">
        <v>3244</v>
      </c>
    </row>
    <row r="3277" spans="1:2" x14ac:dyDescent="0.25">
      <c r="A3277" s="2">
        <v>7814</v>
      </c>
      <c r="B3277" s="2" t="s">
        <v>3245</v>
      </c>
    </row>
    <row r="3278" spans="1:2" x14ac:dyDescent="0.25">
      <c r="A3278" s="2">
        <v>7815</v>
      </c>
      <c r="B3278" s="2" t="s">
        <v>3246</v>
      </c>
    </row>
    <row r="3279" spans="1:2" x14ac:dyDescent="0.25">
      <c r="A3279" s="2">
        <v>7816</v>
      </c>
      <c r="B3279" s="2" t="s">
        <v>3247</v>
      </c>
    </row>
    <row r="3280" spans="1:2" x14ac:dyDescent="0.25">
      <c r="A3280" s="2">
        <v>7817</v>
      </c>
      <c r="B3280" s="2" t="s">
        <v>3248</v>
      </c>
    </row>
    <row r="3281" spans="1:2" x14ac:dyDescent="0.25">
      <c r="A3281" s="2">
        <v>7818</v>
      </c>
      <c r="B3281" s="2" t="s">
        <v>3249</v>
      </c>
    </row>
    <row r="3282" spans="1:2" x14ac:dyDescent="0.25">
      <c r="A3282" s="2">
        <v>7819</v>
      </c>
      <c r="B3282" s="2" t="s">
        <v>3250</v>
      </c>
    </row>
    <row r="3283" spans="1:2" x14ac:dyDescent="0.25">
      <c r="A3283" s="2">
        <v>7820</v>
      </c>
      <c r="B3283" s="2" t="s">
        <v>3251</v>
      </c>
    </row>
    <row r="3284" spans="1:2" x14ac:dyDescent="0.25">
      <c r="A3284" s="2">
        <v>7821</v>
      </c>
      <c r="B3284" s="2" t="s">
        <v>3252</v>
      </c>
    </row>
    <row r="3285" spans="1:2" x14ac:dyDescent="0.25">
      <c r="A3285" s="2">
        <v>7822</v>
      </c>
      <c r="B3285" s="2" t="s">
        <v>3253</v>
      </c>
    </row>
    <row r="3286" spans="1:2" x14ac:dyDescent="0.25">
      <c r="A3286" s="2">
        <v>7823</v>
      </c>
      <c r="B3286" s="2" t="s">
        <v>3254</v>
      </c>
    </row>
    <row r="3287" spans="1:2" x14ac:dyDescent="0.25">
      <c r="A3287" s="2">
        <v>7826</v>
      </c>
      <c r="B3287" s="2" t="s">
        <v>3255</v>
      </c>
    </row>
    <row r="3288" spans="1:2" x14ac:dyDescent="0.25">
      <c r="A3288" s="2">
        <v>7827</v>
      </c>
      <c r="B3288" s="2" t="s">
        <v>3256</v>
      </c>
    </row>
    <row r="3289" spans="1:2" x14ac:dyDescent="0.25">
      <c r="A3289" s="2">
        <v>7829</v>
      </c>
      <c r="B3289" s="2" t="s">
        <v>3257</v>
      </c>
    </row>
    <row r="3290" spans="1:2" x14ac:dyDescent="0.25">
      <c r="A3290" s="2">
        <v>7831</v>
      </c>
      <c r="B3290" s="2" t="s">
        <v>3258</v>
      </c>
    </row>
    <row r="3291" spans="1:2" x14ac:dyDescent="0.25">
      <c r="A3291" s="2">
        <v>7832</v>
      </c>
      <c r="B3291" s="2" t="s">
        <v>3259</v>
      </c>
    </row>
    <row r="3292" spans="1:2" x14ac:dyDescent="0.25">
      <c r="A3292" s="2">
        <v>7833</v>
      </c>
      <c r="B3292" s="2" t="s">
        <v>3260</v>
      </c>
    </row>
    <row r="3293" spans="1:2" x14ac:dyDescent="0.25">
      <c r="A3293" s="2">
        <v>7836</v>
      </c>
      <c r="B3293" s="2" t="s">
        <v>3261</v>
      </c>
    </row>
    <row r="3294" spans="1:2" x14ac:dyDescent="0.25">
      <c r="A3294" s="2">
        <v>7837</v>
      </c>
      <c r="B3294" s="2" t="s">
        <v>3262</v>
      </c>
    </row>
    <row r="3295" spans="1:2" x14ac:dyDescent="0.25">
      <c r="A3295" s="2">
        <v>7838</v>
      </c>
      <c r="B3295" s="2" t="s">
        <v>3263</v>
      </c>
    </row>
    <row r="3296" spans="1:2" x14ac:dyDescent="0.25">
      <c r="A3296" s="2">
        <v>7839</v>
      </c>
      <c r="B3296" s="2" t="s">
        <v>3264</v>
      </c>
    </row>
    <row r="3297" spans="1:2" x14ac:dyDescent="0.25">
      <c r="A3297" s="2">
        <v>7840</v>
      </c>
      <c r="B3297" s="2" t="s">
        <v>3265</v>
      </c>
    </row>
    <row r="3298" spans="1:2" x14ac:dyDescent="0.25">
      <c r="A3298" s="2">
        <v>7841</v>
      </c>
      <c r="B3298" s="2" t="s">
        <v>3266</v>
      </c>
    </row>
    <row r="3299" spans="1:2" x14ac:dyDescent="0.25">
      <c r="A3299" s="2">
        <v>7844</v>
      </c>
      <c r="B3299" s="2" t="s">
        <v>3267</v>
      </c>
    </row>
    <row r="3300" spans="1:2" x14ac:dyDescent="0.25">
      <c r="A3300" s="2">
        <v>7846</v>
      </c>
      <c r="B3300" s="2" t="s">
        <v>3268</v>
      </c>
    </row>
    <row r="3301" spans="1:2" x14ac:dyDescent="0.25">
      <c r="A3301" s="2">
        <v>7847</v>
      </c>
      <c r="B3301" s="2" t="s">
        <v>3269</v>
      </c>
    </row>
    <row r="3302" spans="1:2" x14ac:dyDescent="0.25">
      <c r="A3302" s="2">
        <v>7849</v>
      </c>
      <c r="B3302" s="2" t="s">
        <v>3270</v>
      </c>
    </row>
    <row r="3303" spans="1:2" x14ac:dyDescent="0.25">
      <c r="A3303" s="2">
        <v>7850</v>
      </c>
      <c r="B3303" s="2" t="s">
        <v>3271</v>
      </c>
    </row>
    <row r="3304" spans="1:2" x14ac:dyDescent="0.25">
      <c r="A3304" s="2">
        <v>7851</v>
      </c>
      <c r="B3304" s="2" t="s">
        <v>3272</v>
      </c>
    </row>
    <row r="3305" spans="1:2" x14ac:dyDescent="0.25">
      <c r="A3305" s="2">
        <v>7856</v>
      </c>
      <c r="B3305" s="2" t="s">
        <v>3273</v>
      </c>
    </row>
    <row r="3306" spans="1:2" x14ac:dyDescent="0.25">
      <c r="A3306" s="2">
        <v>7857</v>
      </c>
      <c r="B3306" s="2" t="s">
        <v>3274</v>
      </c>
    </row>
    <row r="3307" spans="1:2" x14ac:dyDescent="0.25">
      <c r="A3307" s="2">
        <v>7859</v>
      </c>
      <c r="B3307" s="2" t="s">
        <v>3275</v>
      </c>
    </row>
    <row r="3308" spans="1:2" x14ac:dyDescent="0.25">
      <c r="A3308" s="2">
        <v>7860</v>
      </c>
      <c r="B3308" s="2" t="s">
        <v>3276</v>
      </c>
    </row>
    <row r="3309" spans="1:2" x14ac:dyDescent="0.25">
      <c r="A3309" s="2">
        <v>7863</v>
      </c>
      <c r="B3309" s="2" t="s">
        <v>3277</v>
      </c>
    </row>
    <row r="3310" spans="1:2" x14ac:dyDescent="0.25">
      <c r="A3310" s="2">
        <v>7864</v>
      </c>
      <c r="B3310" s="2" t="s">
        <v>3278</v>
      </c>
    </row>
    <row r="3311" spans="1:2" x14ac:dyDescent="0.25">
      <c r="A3311" s="2">
        <v>7865</v>
      </c>
      <c r="B3311" s="2" t="s">
        <v>3279</v>
      </c>
    </row>
    <row r="3312" spans="1:2" x14ac:dyDescent="0.25">
      <c r="A3312" s="2">
        <v>7867</v>
      </c>
      <c r="B3312" s="2" t="s">
        <v>3280</v>
      </c>
    </row>
    <row r="3313" spans="1:2" x14ac:dyDescent="0.25">
      <c r="A3313" s="2">
        <v>7868</v>
      </c>
      <c r="B3313" s="2" t="s">
        <v>3281</v>
      </c>
    </row>
    <row r="3314" spans="1:2" x14ac:dyDescent="0.25">
      <c r="A3314" s="2">
        <v>7871</v>
      </c>
      <c r="B3314" s="2" t="s">
        <v>3282</v>
      </c>
    </row>
    <row r="3315" spans="1:2" x14ac:dyDescent="0.25">
      <c r="A3315" s="2">
        <v>7872</v>
      </c>
      <c r="B3315" s="2" t="s">
        <v>3283</v>
      </c>
    </row>
    <row r="3316" spans="1:2" x14ac:dyDescent="0.25">
      <c r="A3316" s="2">
        <v>7874</v>
      </c>
      <c r="B3316" s="2" t="s">
        <v>3284</v>
      </c>
    </row>
    <row r="3317" spans="1:2" x14ac:dyDescent="0.25">
      <c r="A3317" s="2">
        <v>7875</v>
      </c>
      <c r="B3317" s="2" t="s">
        <v>3285</v>
      </c>
    </row>
    <row r="3318" spans="1:2" x14ac:dyDescent="0.25">
      <c r="A3318" s="2">
        <v>7877</v>
      </c>
      <c r="B3318" s="2" t="s">
        <v>3286</v>
      </c>
    </row>
    <row r="3319" spans="1:2" x14ac:dyDescent="0.25">
      <c r="A3319" s="2">
        <v>7878</v>
      </c>
      <c r="B3319" s="2" t="s">
        <v>3287</v>
      </c>
    </row>
    <row r="3320" spans="1:2" x14ac:dyDescent="0.25">
      <c r="A3320" s="2">
        <v>7879</v>
      </c>
      <c r="B3320" s="2" t="s">
        <v>3288</v>
      </c>
    </row>
    <row r="3321" spans="1:2" x14ac:dyDescent="0.25">
      <c r="A3321" s="2">
        <v>7883</v>
      </c>
      <c r="B3321" s="2" t="s">
        <v>3289</v>
      </c>
    </row>
    <row r="3322" spans="1:2" x14ac:dyDescent="0.25">
      <c r="A3322" s="2">
        <v>7885</v>
      </c>
      <c r="B3322" s="2" t="s">
        <v>3290</v>
      </c>
    </row>
    <row r="3323" spans="1:2" x14ac:dyDescent="0.25">
      <c r="A3323" s="2">
        <v>7886</v>
      </c>
      <c r="B3323" s="2" t="s">
        <v>3291</v>
      </c>
    </row>
    <row r="3324" spans="1:2" x14ac:dyDescent="0.25">
      <c r="A3324" s="2">
        <v>7887</v>
      </c>
      <c r="B3324" s="2" t="s">
        <v>3292</v>
      </c>
    </row>
    <row r="3325" spans="1:2" x14ac:dyDescent="0.25">
      <c r="A3325" s="2">
        <v>7888</v>
      </c>
      <c r="B3325" s="2" t="s">
        <v>3293</v>
      </c>
    </row>
    <row r="3326" spans="1:2" x14ac:dyDescent="0.25">
      <c r="A3326" s="2">
        <v>7893</v>
      </c>
      <c r="B3326" s="2" t="s">
        <v>3294</v>
      </c>
    </row>
    <row r="3327" spans="1:2" x14ac:dyDescent="0.25">
      <c r="A3327" s="2">
        <v>7895</v>
      </c>
      <c r="B3327" s="2" t="s">
        <v>3295</v>
      </c>
    </row>
    <row r="3328" spans="1:2" x14ac:dyDescent="0.25">
      <c r="A3328" s="2">
        <v>7896</v>
      </c>
      <c r="B3328" s="2" t="s">
        <v>3296</v>
      </c>
    </row>
    <row r="3329" spans="1:2" x14ac:dyDescent="0.25">
      <c r="A3329" s="2">
        <v>7897</v>
      </c>
      <c r="B3329" s="2" t="s">
        <v>3297</v>
      </c>
    </row>
    <row r="3330" spans="1:2" x14ac:dyDescent="0.25">
      <c r="A3330" s="2">
        <v>7898</v>
      </c>
      <c r="B3330" s="2" t="s">
        <v>3298</v>
      </c>
    </row>
    <row r="3331" spans="1:2" x14ac:dyDescent="0.25">
      <c r="A3331" s="2">
        <v>7899</v>
      </c>
      <c r="B3331" s="2" t="s">
        <v>3299</v>
      </c>
    </row>
    <row r="3332" spans="1:2" x14ac:dyDescent="0.25">
      <c r="A3332" s="2">
        <v>7901</v>
      </c>
      <c r="B3332" s="2" t="s">
        <v>3300</v>
      </c>
    </row>
    <row r="3333" spans="1:2" x14ac:dyDescent="0.25">
      <c r="A3333" s="2">
        <v>7902</v>
      </c>
      <c r="B3333" s="2" t="s">
        <v>3301</v>
      </c>
    </row>
    <row r="3334" spans="1:2" x14ac:dyDescent="0.25">
      <c r="A3334" s="2">
        <v>7905</v>
      </c>
      <c r="B3334" s="2" t="s">
        <v>3302</v>
      </c>
    </row>
    <row r="3335" spans="1:2" x14ac:dyDescent="0.25">
      <c r="A3335" s="2">
        <v>7906</v>
      </c>
      <c r="B3335" s="2" t="s">
        <v>3303</v>
      </c>
    </row>
    <row r="3336" spans="1:2" x14ac:dyDescent="0.25">
      <c r="A3336" s="2">
        <v>7908</v>
      </c>
      <c r="B3336" s="2" t="s">
        <v>3304</v>
      </c>
    </row>
    <row r="3337" spans="1:2" x14ac:dyDescent="0.25">
      <c r="A3337" s="2">
        <v>7911</v>
      </c>
      <c r="B3337" s="2" t="s">
        <v>3305</v>
      </c>
    </row>
    <row r="3338" spans="1:2" x14ac:dyDescent="0.25">
      <c r="A3338" s="2">
        <v>7912</v>
      </c>
      <c r="B3338" s="2" t="s">
        <v>3306</v>
      </c>
    </row>
    <row r="3339" spans="1:2" x14ac:dyDescent="0.25">
      <c r="A3339" s="2">
        <v>7914</v>
      </c>
      <c r="B3339" s="2" t="s">
        <v>3307</v>
      </c>
    </row>
    <row r="3340" spans="1:2" x14ac:dyDescent="0.25">
      <c r="A3340" s="2">
        <v>7915</v>
      </c>
      <c r="B3340" s="2" t="s">
        <v>3308</v>
      </c>
    </row>
    <row r="3341" spans="1:2" x14ac:dyDescent="0.25">
      <c r="A3341" s="2">
        <v>7916</v>
      </c>
      <c r="B3341" s="2" t="s">
        <v>3309</v>
      </c>
    </row>
    <row r="3342" spans="1:2" x14ac:dyDescent="0.25">
      <c r="A3342" s="2">
        <v>7917</v>
      </c>
      <c r="B3342" s="2" t="s">
        <v>3310</v>
      </c>
    </row>
    <row r="3343" spans="1:2" x14ac:dyDescent="0.25">
      <c r="A3343" s="2">
        <v>7918</v>
      </c>
      <c r="B3343" s="2" t="s">
        <v>3311</v>
      </c>
    </row>
    <row r="3344" spans="1:2" x14ac:dyDescent="0.25">
      <c r="A3344" s="2">
        <v>7919</v>
      </c>
      <c r="B3344" s="2" t="s">
        <v>3312</v>
      </c>
    </row>
    <row r="3345" spans="1:2" x14ac:dyDescent="0.25">
      <c r="A3345" s="2">
        <v>7921</v>
      </c>
      <c r="B3345" s="2" t="s">
        <v>3313</v>
      </c>
    </row>
    <row r="3346" spans="1:2" x14ac:dyDescent="0.25">
      <c r="A3346" s="2">
        <v>7922</v>
      </c>
      <c r="B3346" s="2" t="s">
        <v>3314</v>
      </c>
    </row>
    <row r="3347" spans="1:2" x14ac:dyDescent="0.25">
      <c r="A3347" s="2">
        <v>7923</v>
      </c>
      <c r="B3347" s="2" t="s">
        <v>3315</v>
      </c>
    </row>
    <row r="3348" spans="1:2" x14ac:dyDescent="0.25">
      <c r="A3348" s="2">
        <v>7925</v>
      </c>
      <c r="B3348" s="2" t="s">
        <v>3316</v>
      </c>
    </row>
    <row r="3349" spans="1:2" x14ac:dyDescent="0.25">
      <c r="A3349" s="2">
        <v>7927</v>
      </c>
      <c r="B3349" s="2" t="s">
        <v>3317</v>
      </c>
    </row>
    <row r="3350" spans="1:2" x14ac:dyDescent="0.25">
      <c r="A3350" s="2">
        <v>7928</v>
      </c>
      <c r="B3350" s="2" t="s">
        <v>3318</v>
      </c>
    </row>
    <row r="3351" spans="1:2" x14ac:dyDescent="0.25">
      <c r="A3351" s="2">
        <v>7931</v>
      </c>
      <c r="B3351" s="2" t="s">
        <v>3319</v>
      </c>
    </row>
    <row r="3352" spans="1:2" x14ac:dyDescent="0.25">
      <c r="A3352" s="2">
        <v>7932</v>
      </c>
      <c r="B3352" s="2" t="s">
        <v>3320</v>
      </c>
    </row>
    <row r="3353" spans="1:2" x14ac:dyDescent="0.25">
      <c r="A3353" s="2">
        <v>7936</v>
      </c>
      <c r="B3353" s="2" t="s">
        <v>3321</v>
      </c>
    </row>
    <row r="3354" spans="1:2" x14ac:dyDescent="0.25">
      <c r="A3354" s="2">
        <v>7937</v>
      </c>
      <c r="B3354" s="2" t="s">
        <v>3322</v>
      </c>
    </row>
    <row r="3355" spans="1:2" x14ac:dyDescent="0.25">
      <c r="A3355" s="2">
        <v>7938</v>
      </c>
      <c r="B3355" s="2" t="s">
        <v>3323</v>
      </c>
    </row>
    <row r="3356" spans="1:2" x14ac:dyDescent="0.25">
      <c r="A3356" s="2">
        <v>7939</v>
      </c>
      <c r="B3356" s="2" t="s">
        <v>3324</v>
      </c>
    </row>
    <row r="3357" spans="1:2" x14ac:dyDescent="0.25">
      <c r="A3357" s="2">
        <v>7940</v>
      </c>
      <c r="B3357" s="2" t="s">
        <v>3325</v>
      </c>
    </row>
    <row r="3358" spans="1:2" x14ac:dyDescent="0.25">
      <c r="A3358" s="2">
        <v>7942</v>
      </c>
      <c r="B3358" s="2" t="s">
        <v>3326</v>
      </c>
    </row>
    <row r="3359" spans="1:2" x14ac:dyDescent="0.25">
      <c r="A3359" s="2">
        <v>7943</v>
      </c>
      <c r="B3359" s="2" t="s">
        <v>3327</v>
      </c>
    </row>
    <row r="3360" spans="1:2" x14ac:dyDescent="0.25">
      <c r="A3360" s="2">
        <v>7944</v>
      </c>
      <c r="B3360" s="2" t="s">
        <v>3328</v>
      </c>
    </row>
    <row r="3361" spans="1:2" x14ac:dyDescent="0.25">
      <c r="A3361" s="2">
        <v>7946</v>
      </c>
      <c r="B3361" s="2" t="s">
        <v>3329</v>
      </c>
    </row>
    <row r="3362" spans="1:2" x14ac:dyDescent="0.25">
      <c r="A3362" s="2">
        <v>7947</v>
      </c>
      <c r="B3362" s="2" t="s">
        <v>3330</v>
      </c>
    </row>
    <row r="3363" spans="1:2" x14ac:dyDescent="0.25">
      <c r="A3363" s="2">
        <v>7949</v>
      </c>
      <c r="B3363" s="2" t="s">
        <v>3331</v>
      </c>
    </row>
    <row r="3364" spans="1:2" x14ac:dyDescent="0.25">
      <c r="A3364" s="2">
        <v>7951</v>
      </c>
      <c r="B3364" s="2" t="s">
        <v>3332</v>
      </c>
    </row>
    <row r="3365" spans="1:2" x14ac:dyDescent="0.25">
      <c r="A3365" s="2">
        <v>7952</v>
      </c>
      <c r="B3365" s="2" t="s">
        <v>3333</v>
      </c>
    </row>
    <row r="3366" spans="1:2" x14ac:dyDescent="0.25">
      <c r="A3366" s="2">
        <v>7953</v>
      </c>
      <c r="B3366" s="2" t="s">
        <v>3334</v>
      </c>
    </row>
    <row r="3367" spans="1:2" x14ac:dyDescent="0.25">
      <c r="A3367" s="2">
        <v>7955</v>
      </c>
      <c r="B3367" s="2" t="s">
        <v>3335</v>
      </c>
    </row>
    <row r="3368" spans="1:2" x14ac:dyDescent="0.25">
      <c r="A3368" s="2">
        <v>7956</v>
      </c>
      <c r="B3368" s="2" t="s">
        <v>3336</v>
      </c>
    </row>
    <row r="3369" spans="1:2" x14ac:dyDescent="0.25">
      <c r="A3369" s="2">
        <v>7957</v>
      </c>
      <c r="B3369" s="2" t="s">
        <v>3337</v>
      </c>
    </row>
    <row r="3370" spans="1:2" x14ac:dyDescent="0.25">
      <c r="A3370" s="2">
        <v>7958</v>
      </c>
      <c r="B3370" s="2" t="s">
        <v>3338</v>
      </c>
    </row>
    <row r="3371" spans="1:2" x14ac:dyDescent="0.25">
      <c r="A3371" s="2">
        <v>7961</v>
      </c>
      <c r="B3371" s="2" t="s">
        <v>3339</v>
      </c>
    </row>
    <row r="3372" spans="1:2" x14ac:dyDescent="0.25">
      <c r="A3372" s="2">
        <v>7962</v>
      </c>
      <c r="B3372" s="2" t="s">
        <v>3340</v>
      </c>
    </row>
    <row r="3373" spans="1:2" x14ac:dyDescent="0.25">
      <c r="A3373" s="2">
        <v>7963</v>
      </c>
      <c r="B3373" s="2" t="s">
        <v>3341</v>
      </c>
    </row>
    <row r="3374" spans="1:2" x14ac:dyDescent="0.25">
      <c r="A3374" s="2">
        <v>7965</v>
      </c>
      <c r="B3374" s="2" t="s">
        <v>3342</v>
      </c>
    </row>
    <row r="3375" spans="1:2" x14ac:dyDescent="0.25">
      <c r="A3375" s="2">
        <v>7966</v>
      </c>
      <c r="B3375" s="2" t="s">
        <v>3343</v>
      </c>
    </row>
    <row r="3376" spans="1:2" x14ac:dyDescent="0.25">
      <c r="A3376" s="2">
        <v>7970</v>
      </c>
      <c r="B3376" s="2" t="s">
        <v>3344</v>
      </c>
    </row>
    <row r="3377" spans="1:2" x14ac:dyDescent="0.25">
      <c r="A3377" s="2">
        <v>7971</v>
      </c>
      <c r="B3377" s="2" t="s">
        <v>3345</v>
      </c>
    </row>
    <row r="3378" spans="1:2" x14ac:dyDescent="0.25">
      <c r="A3378" s="2">
        <v>7972</v>
      </c>
      <c r="B3378" s="2" t="s">
        <v>3346</v>
      </c>
    </row>
    <row r="3379" spans="1:2" x14ac:dyDescent="0.25">
      <c r="A3379" s="2">
        <v>7974</v>
      </c>
      <c r="B3379" s="2" t="s">
        <v>3347</v>
      </c>
    </row>
    <row r="3380" spans="1:2" x14ac:dyDescent="0.25">
      <c r="A3380" s="2">
        <v>7975</v>
      </c>
      <c r="B3380" s="2" t="s">
        <v>3348</v>
      </c>
    </row>
    <row r="3381" spans="1:2" x14ac:dyDescent="0.25">
      <c r="A3381" s="2">
        <v>7976</v>
      </c>
      <c r="B3381" s="2" t="s">
        <v>3349</v>
      </c>
    </row>
    <row r="3382" spans="1:2" x14ac:dyDescent="0.25">
      <c r="A3382" s="2">
        <v>7979</v>
      </c>
      <c r="B3382" s="2" t="s">
        <v>3350</v>
      </c>
    </row>
    <row r="3383" spans="1:2" x14ac:dyDescent="0.25">
      <c r="A3383" s="2">
        <v>7980</v>
      </c>
      <c r="B3383" s="2" t="s">
        <v>3351</v>
      </c>
    </row>
    <row r="3384" spans="1:2" x14ac:dyDescent="0.25">
      <c r="A3384" s="2">
        <v>7981</v>
      </c>
      <c r="B3384" s="2" t="s">
        <v>3352</v>
      </c>
    </row>
    <row r="3385" spans="1:2" x14ac:dyDescent="0.25">
      <c r="A3385" s="2">
        <v>7983</v>
      </c>
      <c r="B3385" s="2" t="s">
        <v>3353</v>
      </c>
    </row>
    <row r="3386" spans="1:2" x14ac:dyDescent="0.25">
      <c r="A3386" s="2">
        <v>7984</v>
      </c>
      <c r="B3386" s="2" t="s">
        <v>3354</v>
      </c>
    </row>
    <row r="3387" spans="1:2" x14ac:dyDescent="0.25">
      <c r="A3387" s="2">
        <v>7985</v>
      </c>
      <c r="B3387" s="2" t="s">
        <v>3355</v>
      </c>
    </row>
    <row r="3388" spans="1:2" x14ac:dyDescent="0.25">
      <c r="A3388" s="2">
        <v>7986</v>
      </c>
      <c r="B3388" s="2" t="s">
        <v>3356</v>
      </c>
    </row>
    <row r="3389" spans="1:2" x14ac:dyDescent="0.25">
      <c r="A3389" s="2">
        <v>7987</v>
      </c>
      <c r="B3389" s="2" t="s">
        <v>3357</v>
      </c>
    </row>
    <row r="3390" spans="1:2" x14ac:dyDescent="0.25">
      <c r="A3390" s="2">
        <v>7988</v>
      </c>
      <c r="B3390" s="2" t="s">
        <v>3358</v>
      </c>
    </row>
    <row r="3391" spans="1:2" x14ac:dyDescent="0.25">
      <c r="A3391" s="2">
        <v>7989</v>
      </c>
      <c r="B3391" s="2" t="s">
        <v>3359</v>
      </c>
    </row>
    <row r="3392" spans="1:2" x14ac:dyDescent="0.25">
      <c r="A3392" s="2">
        <v>7990</v>
      </c>
      <c r="B3392" s="2" t="s">
        <v>3360</v>
      </c>
    </row>
    <row r="3393" spans="1:2" x14ac:dyDescent="0.25">
      <c r="A3393" s="2">
        <v>7991</v>
      </c>
      <c r="B3393" s="2" t="s">
        <v>3361</v>
      </c>
    </row>
    <row r="3394" spans="1:2" x14ac:dyDescent="0.25">
      <c r="A3394" s="2">
        <v>7992</v>
      </c>
      <c r="B3394" s="2" t="s">
        <v>3362</v>
      </c>
    </row>
    <row r="3395" spans="1:2" x14ac:dyDescent="0.25">
      <c r="A3395" s="2">
        <v>7994</v>
      </c>
      <c r="B3395" s="2" t="s">
        <v>3363</v>
      </c>
    </row>
    <row r="3396" spans="1:2" x14ac:dyDescent="0.25">
      <c r="A3396" s="2">
        <v>7995</v>
      </c>
      <c r="B3396" s="2" t="s">
        <v>3364</v>
      </c>
    </row>
    <row r="3397" spans="1:2" x14ac:dyDescent="0.25">
      <c r="A3397" s="2">
        <v>7997</v>
      </c>
      <c r="B3397" s="2" t="s">
        <v>3365</v>
      </c>
    </row>
    <row r="3398" spans="1:2" x14ac:dyDescent="0.25">
      <c r="A3398" s="2">
        <v>7999</v>
      </c>
      <c r="B3398" s="2" t="s">
        <v>3366</v>
      </c>
    </row>
    <row r="3399" spans="1:2" x14ac:dyDescent="0.25">
      <c r="A3399" s="2">
        <v>8001</v>
      </c>
      <c r="B3399" s="2" t="s">
        <v>3367</v>
      </c>
    </row>
    <row r="3400" spans="1:2" x14ac:dyDescent="0.25">
      <c r="A3400" s="2">
        <v>8002</v>
      </c>
      <c r="B3400" s="2" t="s">
        <v>3368</v>
      </c>
    </row>
    <row r="3401" spans="1:2" x14ac:dyDescent="0.25">
      <c r="A3401" s="2">
        <v>8005</v>
      </c>
      <c r="B3401" s="2" t="s">
        <v>3369</v>
      </c>
    </row>
    <row r="3402" spans="1:2" x14ac:dyDescent="0.25">
      <c r="A3402" s="2">
        <v>8006</v>
      </c>
      <c r="B3402" s="2" t="s">
        <v>3370</v>
      </c>
    </row>
    <row r="3403" spans="1:2" x14ac:dyDescent="0.25">
      <c r="A3403" s="2">
        <v>8007</v>
      </c>
      <c r="B3403" s="2" t="s">
        <v>3371</v>
      </c>
    </row>
    <row r="3404" spans="1:2" x14ac:dyDescent="0.25">
      <c r="A3404" s="2">
        <v>8008</v>
      </c>
      <c r="B3404" s="2" t="s">
        <v>3372</v>
      </c>
    </row>
    <row r="3405" spans="1:2" x14ac:dyDescent="0.25">
      <c r="A3405" s="2">
        <v>8011</v>
      </c>
      <c r="B3405" s="2" t="s">
        <v>3373</v>
      </c>
    </row>
    <row r="3406" spans="1:2" x14ac:dyDescent="0.25">
      <c r="A3406" s="2">
        <v>8012</v>
      </c>
      <c r="B3406" s="2" t="s">
        <v>3374</v>
      </c>
    </row>
    <row r="3407" spans="1:2" x14ac:dyDescent="0.25">
      <c r="A3407" s="2">
        <v>8013</v>
      </c>
      <c r="B3407" s="2" t="s">
        <v>3375</v>
      </c>
    </row>
    <row r="3408" spans="1:2" x14ac:dyDescent="0.25">
      <c r="A3408" s="2">
        <v>8014</v>
      </c>
      <c r="B3408" s="2" t="s">
        <v>3376</v>
      </c>
    </row>
    <row r="3409" spans="1:2" x14ac:dyDescent="0.25">
      <c r="A3409" s="2">
        <v>8015</v>
      </c>
      <c r="B3409" s="2" t="s">
        <v>3377</v>
      </c>
    </row>
    <row r="3410" spans="1:2" x14ac:dyDescent="0.25">
      <c r="A3410" s="2">
        <v>8016</v>
      </c>
      <c r="B3410" s="2" t="s">
        <v>3378</v>
      </c>
    </row>
    <row r="3411" spans="1:2" x14ac:dyDescent="0.25">
      <c r="A3411" s="2">
        <v>8018</v>
      </c>
      <c r="B3411" s="2" t="s">
        <v>3379</v>
      </c>
    </row>
    <row r="3412" spans="1:2" x14ac:dyDescent="0.25">
      <c r="A3412" s="2">
        <v>8020</v>
      </c>
      <c r="B3412" s="2" t="s">
        <v>3380</v>
      </c>
    </row>
    <row r="3413" spans="1:2" x14ac:dyDescent="0.25">
      <c r="A3413" s="2">
        <v>8022</v>
      </c>
      <c r="B3413" s="2" t="s">
        <v>3381</v>
      </c>
    </row>
    <row r="3414" spans="1:2" x14ac:dyDescent="0.25">
      <c r="A3414" s="2">
        <v>8023</v>
      </c>
      <c r="B3414" s="2" t="s">
        <v>3382</v>
      </c>
    </row>
    <row r="3415" spans="1:2" x14ac:dyDescent="0.25">
      <c r="A3415" s="2">
        <v>8025</v>
      </c>
      <c r="B3415" s="2" t="s">
        <v>3383</v>
      </c>
    </row>
    <row r="3416" spans="1:2" x14ac:dyDescent="0.25">
      <c r="A3416" s="2">
        <v>8029</v>
      </c>
      <c r="B3416" s="2" t="s">
        <v>3384</v>
      </c>
    </row>
    <row r="3417" spans="1:2" x14ac:dyDescent="0.25">
      <c r="A3417" s="2">
        <v>8030</v>
      </c>
      <c r="B3417" s="2" t="s">
        <v>3385</v>
      </c>
    </row>
    <row r="3418" spans="1:2" x14ac:dyDescent="0.25">
      <c r="A3418" s="2">
        <v>8031</v>
      </c>
      <c r="B3418" s="2" t="s">
        <v>3386</v>
      </c>
    </row>
    <row r="3419" spans="1:2" x14ac:dyDescent="0.25">
      <c r="A3419" s="2">
        <v>8032</v>
      </c>
      <c r="B3419" s="2" t="s">
        <v>3387</v>
      </c>
    </row>
    <row r="3420" spans="1:2" x14ac:dyDescent="0.25">
      <c r="A3420" s="2">
        <v>8035</v>
      </c>
      <c r="B3420" s="2" t="s">
        <v>3388</v>
      </c>
    </row>
    <row r="3421" spans="1:2" x14ac:dyDescent="0.25">
      <c r="A3421" s="2">
        <v>8037</v>
      </c>
      <c r="B3421" s="2" t="s">
        <v>3389</v>
      </c>
    </row>
    <row r="3422" spans="1:2" x14ac:dyDescent="0.25">
      <c r="A3422" s="2">
        <v>8038</v>
      </c>
      <c r="B3422" s="2" t="s">
        <v>3390</v>
      </c>
    </row>
    <row r="3423" spans="1:2" x14ac:dyDescent="0.25">
      <c r="A3423" s="2">
        <v>8039</v>
      </c>
      <c r="B3423" s="2" t="s">
        <v>3391</v>
      </c>
    </row>
    <row r="3424" spans="1:2" x14ac:dyDescent="0.25">
      <c r="A3424" s="2">
        <v>8040</v>
      </c>
      <c r="B3424" s="2" t="s">
        <v>3392</v>
      </c>
    </row>
    <row r="3425" spans="1:2" x14ac:dyDescent="0.25">
      <c r="A3425" s="2">
        <v>8041</v>
      </c>
      <c r="B3425" s="2" t="s">
        <v>3393</v>
      </c>
    </row>
    <row r="3426" spans="1:2" x14ac:dyDescent="0.25">
      <c r="A3426" s="2">
        <v>8043</v>
      </c>
      <c r="B3426" s="2" t="s">
        <v>3394</v>
      </c>
    </row>
    <row r="3427" spans="1:2" x14ac:dyDescent="0.25">
      <c r="A3427" s="2">
        <v>8045</v>
      </c>
      <c r="B3427" s="2" t="s">
        <v>3395</v>
      </c>
    </row>
    <row r="3428" spans="1:2" x14ac:dyDescent="0.25">
      <c r="A3428" s="2">
        <v>8046</v>
      </c>
      <c r="B3428" s="2" t="s">
        <v>3396</v>
      </c>
    </row>
    <row r="3429" spans="1:2" x14ac:dyDescent="0.25">
      <c r="A3429" s="2">
        <v>8050</v>
      </c>
      <c r="B3429" s="2" t="s">
        <v>3397</v>
      </c>
    </row>
    <row r="3430" spans="1:2" x14ac:dyDescent="0.25">
      <c r="A3430" s="2">
        <v>8051</v>
      </c>
      <c r="B3430" s="2" t="s">
        <v>3398</v>
      </c>
    </row>
    <row r="3431" spans="1:2" x14ac:dyDescent="0.25">
      <c r="A3431" s="2">
        <v>8052</v>
      </c>
      <c r="B3431" s="2" t="s">
        <v>3399</v>
      </c>
    </row>
    <row r="3432" spans="1:2" x14ac:dyDescent="0.25">
      <c r="A3432" s="2">
        <v>8053</v>
      </c>
      <c r="B3432" s="2" t="s">
        <v>3400</v>
      </c>
    </row>
    <row r="3433" spans="1:2" x14ac:dyDescent="0.25">
      <c r="A3433" s="2">
        <v>8056</v>
      </c>
      <c r="B3433" s="2" t="s">
        <v>3401</v>
      </c>
    </row>
    <row r="3434" spans="1:2" x14ac:dyDescent="0.25">
      <c r="A3434" s="2">
        <v>8057</v>
      </c>
      <c r="B3434" s="2" t="s">
        <v>3402</v>
      </c>
    </row>
    <row r="3435" spans="1:2" x14ac:dyDescent="0.25">
      <c r="A3435" s="2">
        <v>8058</v>
      </c>
      <c r="B3435" s="2" t="s">
        <v>3403</v>
      </c>
    </row>
    <row r="3436" spans="1:2" x14ac:dyDescent="0.25">
      <c r="A3436" s="2">
        <v>8059</v>
      </c>
      <c r="B3436" s="2" t="s">
        <v>3404</v>
      </c>
    </row>
    <row r="3437" spans="1:2" x14ac:dyDescent="0.25">
      <c r="A3437" s="2">
        <v>8060</v>
      </c>
      <c r="B3437" s="2" t="s">
        <v>3405</v>
      </c>
    </row>
    <row r="3438" spans="1:2" x14ac:dyDescent="0.25">
      <c r="A3438" s="2">
        <v>8061</v>
      </c>
      <c r="B3438" s="2" t="s">
        <v>3406</v>
      </c>
    </row>
    <row r="3439" spans="1:2" x14ac:dyDescent="0.25">
      <c r="A3439" s="2">
        <v>8065</v>
      </c>
      <c r="B3439" s="2" t="s">
        <v>3407</v>
      </c>
    </row>
    <row r="3440" spans="1:2" x14ac:dyDescent="0.25">
      <c r="A3440" s="2">
        <v>8066</v>
      </c>
      <c r="B3440" s="2" t="s">
        <v>3408</v>
      </c>
    </row>
    <row r="3441" spans="1:2" x14ac:dyDescent="0.25">
      <c r="A3441" s="2">
        <v>8068</v>
      </c>
      <c r="B3441" s="2" t="s">
        <v>3409</v>
      </c>
    </row>
    <row r="3442" spans="1:2" x14ac:dyDescent="0.25">
      <c r="A3442" s="2">
        <v>8070</v>
      </c>
      <c r="B3442" s="2" t="s">
        <v>3410</v>
      </c>
    </row>
    <row r="3443" spans="1:2" x14ac:dyDescent="0.25">
      <c r="A3443" s="2">
        <v>8072</v>
      </c>
      <c r="B3443" s="2" t="s">
        <v>3411</v>
      </c>
    </row>
    <row r="3444" spans="1:2" x14ac:dyDescent="0.25">
      <c r="A3444" s="2">
        <v>8074</v>
      </c>
      <c r="B3444" s="2" t="s">
        <v>3412</v>
      </c>
    </row>
    <row r="3445" spans="1:2" x14ac:dyDescent="0.25">
      <c r="A3445" s="2">
        <v>8075</v>
      </c>
      <c r="B3445" s="2" t="s">
        <v>3413</v>
      </c>
    </row>
    <row r="3446" spans="1:2" x14ac:dyDescent="0.25">
      <c r="A3446" s="2">
        <v>8077</v>
      </c>
      <c r="B3446" s="2" t="s">
        <v>3414</v>
      </c>
    </row>
    <row r="3447" spans="1:2" x14ac:dyDescent="0.25">
      <c r="A3447" s="2">
        <v>8078</v>
      </c>
      <c r="B3447" s="2" t="s">
        <v>3415</v>
      </c>
    </row>
    <row r="3448" spans="1:2" x14ac:dyDescent="0.25">
      <c r="A3448" s="2">
        <v>8079</v>
      </c>
      <c r="B3448" s="2" t="s">
        <v>3416</v>
      </c>
    </row>
    <row r="3449" spans="1:2" x14ac:dyDescent="0.25">
      <c r="A3449" s="2">
        <v>8081</v>
      </c>
      <c r="B3449" s="2" t="s">
        <v>3417</v>
      </c>
    </row>
    <row r="3450" spans="1:2" x14ac:dyDescent="0.25">
      <c r="A3450" s="2">
        <v>8084</v>
      </c>
      <c r="B3450" s="2" t="s">
        <v>3418</v>
      </c>
    </row>
    <row r="3451" spans="1:2" x14ac:dyDescent="0.25">
      <c r="A3451" s="2">
        <v>8085</v>
      </c>
      <c r="B3451" s="2" t="s">
        <v>3419</v>
      </c>
    </row>
    <row r="3452" spans="1:2" x14ac:dyDescent="0.25">
      <c r="A3452" s="2">
        <v>8086</v>
      </c>
      <c r="B3452" s="2" t="s">
        <v>3420</v>
      </c>
    </row>
    <row r="3453" spans="1:2" x14ac:dyDescent="0.25">
      <c r="A3453" s="2">
        <v>8088</v>
      </c>
      <c r="B3453" s="2" t="s">
        <v>3421</v>
      </c>
    </row>
    <row r="3454" spans="1:2" x14ac:dyDescent="0.25">
      <c r="A3454" s="2">
        <v>8089</v>
      </c>
      <c r="B3454" s="2" t="s">
        <v>3422</v>
      </c>
    </row>
    <row r="3455" spans="1:2" x14ac:dyDescent="0.25">
      <c r="A3455" s="2">
        <v>8091</v>
      </c>
      <c r="B3455" s="2" t="s">
        <v>3423</v>
      </c>
    </row>
    <row r="3456" spans="1:2" x14ac:dyDescent="0.25">
      <c r="A3456" s="2">
        <v>8093</v>
      </c>
      <c r="B3456" s="2" t="s">
        <v>3424</v>
      </c>
    </row>
    <row r="3457" spans="1:2" x14ac:dyDescent="0.25">
      <c r="A3457" s="2">
        <v>8095</v>
      </c>
      <c r="B3457" s="2" t="s">
        <v>3425</v>
      </c>
    </row>
    <row r="3458" spans="1:2" x14ac:dyDescent="0.25">
      <c r="A3458" s="2">
        <v>8096</v>
      </c>
      <c r="B3458" s="2" t="s">
        <v>3426</v>
      </c>
    </row>
    <row r="3459" spans="1:2" x14ac:dyDescent="0.25">
      <c r="A3459" s="2">
        <v>8097</v>
      </c>
      <c r="B3459" s="2" t="s">
        <v>3427</v>
      </c>
    </row>
    <row r="3460" spans="1:2" x14ac:dyDescent="0.25">
      <c r="A3460" s="2">
        <v>8098</v>
      </c>
      <c r="B3460" s="2" t="s">
        <v>3428</v>
      </c>
    </row>
    <row r="3461" spans="1:2" x14ac:dyDescent="0.25">
      <c r="A3461" s="2">
        <v>8101</v>
      </c>
      <c r="B3461" s="2" t="s">
        <v>3429</v>
      </c>
    </row>
    <row r="3462" spans="1:2" x14ac:dyDescent="0.25">
      <c r="A3462" s="2">
        <v>8103</v>
      </c>
      <c r="B3462" s="2" t="s">
        <v>3430</v>
      </c>
    </row>
    <row r="3463" spans="1:2" x14ac:dyDescent="0.25">
      <c r="A3463" s="2">
        <v>8104</v>
      </c>
      <c r="B3463" s="2" t="s">
        <v>3431</v>
      </c>
    </row>
    <row r="3464" spans="1:2" x14ac:dyDescent="0.25">
      <c r="A3464" s="2">
        <v>8105</v>
      </c>
      <c r="B3464" s="2" t="s">
        <v>3432</v>
      </c>
    </row>
    <row r="3465" spans="1:2" x14ac:dyDescent="0.25">
      <c r="A3465" s="2">
        <v>8107</v>
      </c>
      <c r="B3465" s="2" t="s">
        <v>3433</v>
      </c>
    </row>
    <row r="3466" spans="1:2" x14ac:dyDescent="0.25">
      <c r="A3466" s="2">
        <v>8111</v>
      </c>
      <c r="B3466" s="2" t="s">
        <v>3434</v>
      </c>
    </row>
    <row r="3467" spans="1:2" x14ac:dyDescent="0.25">
      <c r="A3467" s="2">
        <v>8113</v>
      </c>
      <c r="B3467" s="2" t="s">
        <v>3435</v>
      </c>
    </row>
    <row r="3468" spans="1:2" x14ac:dyDescent="0.25">
      <c r="A3468" s="2">
        <v>8114</v>
      </c>
      <c r="B3468" s="2" t="s">
        <v>3436</v>
      </c>
    </row>
    <row r="3469" spans="1:2" x14ac:dyDescent="0.25">
      <c r="A3469" s="2">
        <v>8115</v>
      </c>
      <c r="B3469" s="2" t="s">
        <v>3437</v>
      </c>
    </row>
    <row r="3470" spans="1:2" x14ac:dyDescent="0.25">
      <c r="A3470" s="2">
        <v>8117</v>
      </c>
      <c r="B3470" s="2" t="s">
        <v>3438</v>
      </c>
    </row>
    <row r="3471" spans="1:2" x14ac:dyDescent="0.25">
      <c r="A3471" s="2">
        <v>8118</v>
      </c>
      <c r="B3471" s="2" t="s">
        <v>3439</v>
      </c>
    </row>
    <row r="3472" spans="1:2" x14ac:dyDescent="0.25">
      <c r="A3472" s="2">
        <v>8119</v>
      </c>
      <c r="B3472" s="2" t="s">
        <v>3440</v>
      </c>
    </row>
    <row r="3473" spans="1:2" x14ac:dyDescent="0.25">
      <c r="A3473" s="2">
        <v>8123</v>
      </c>
      <c r="B3473" s="2" t="s">
        <v>3441</v>
      </c>
    </row>
    <row r="3474" spans="1:2" x14ac:dyDescent="0.25">
      <c r="A3474" s="2">
        <v>8125</v>
      </c>
      <c r="B3474" s="2" t="s">
        <v>3442</v>
      </c>
    </row>
    <row r="3475" spans="1:2" x14ac:dyDescent="0.25">
      <c r="A3475" s="2">
        <v>8127</v>
      </c>
      <c r="B3475" s="2" t="s">
        <v>3443</v>
      </c>
    </row>
    <row r="3476" spans="1:2" x14ac:dyDescent="0.25">
      <c r="A3476" s="2">
        <v>8129</v>
      </c>
      <c r="B3476" s="2" t="s">
        <v>3444</v>
      </c>
    </row>
    <row r="3477" spans="1:2" x14ac:dyDescent="0.25">
      <c r="A3477" s="2">
        <v>8130</v>
      </c>
      <c r="B3477" s="2" t="s">
        <v>3445</v>
      </c>
    </row>
    <row r="3478" spans="1:2" x14ac:dyDescent="0.25">
      <c r="A3478" s="2">
        <v>8131</v>
      </c>
      <c r="B3478" s="2" t="s">
        <v>3446</v>
      </c>
    </row>
    <row r="3479" spans="1:2" x14ac:dyDescent="0.25">
      <c r="A3479" s="2">
        <v>8132</v>
      </c>
      <c r="B3479" s="2" t="s">
        <v>3447</v>
      </c>
    </row>
    <row r="3480" spans="1:2" x14ac:dyDescent="0.25">
      <c r="A3480" s="2">
        <v>8133</v>
      </c>
      <c r="B3480" s="2" t="s">
        <v>3448</v>
      </c>
    </row>
    <row r="3481" spans="1:2" x14ac:dyDescent="0.25">
      <c r="A3481" s="2">
        <v>8135</v>
      </c>
      <c r="B3481" s="2" t="s">
        <v>3449</v>
      </c>
    </row>
    <row r="3482" spans="1:2" x14ac:dyDescent="0.25">
      <c r="A3482" s="2">
        <v>8136</v>
      </c>
      <c r="B3482" s="2" t="s">
        <v>3450</v>
      </c>
    </row>
    <row r="3483" spans="1:2" x14ac:dyDescent="0.25">
      <c r="A3483" s="2">
        <v>8137</v>
      </c>
      <c r="B3483" s="2" t="s">
        <v>3451</v>
      </c>
    </row>
    <row r="3484" spans="1:2" x14ac:dyDescent="0.25">
      <c r="A3484" s="2">
        <v>8138</v>
      </c>
      <c r="B3484" s="2" t="s">
        <v>3452</v>
      </c>
    </row>
    <row r="3485" spans="1:2" x14ac:dyDescent="0.25">
      <c r="A3485" s="2">
        <v>8139</v>
      </c>
      <c r="B3485" s="2" t="s">
        <v>3453</v>
      </c>
    </row>
    <row r="3486" spans="1:2" x14ac:dyDescent="0.25">
      <c r="A3486" s="2">
        <v>8140</v>
      </c>
      <c r="B3486" s="2" t="s">
        <v>3454</v>
      </c>
    </row>
    <row r="3487" spans="1:2" x14ac:dyDescent="0.25">
      <c r="A3487" s="2">
        <v>8141</v>
      </c>
      <c r="B3487" s="2" t="s">
        <v>3455</v>
      </c>
    </row>
    <row r="3488" spans="1:2" x14ac:dyDescent="0.25">
      <c r="A3488" s="2">
        <v>8142</v>
      </c>
      <c r="B3488" s="2" t="s">
        <v>3456</v>
      </c>
    </row>
    <row r="3489" spans="1:2" x14ac:dyDescent="0.25">
      <c r="A3489" s="2">
        <v>8143</v>
      </c>
      <c r="B3489" s="2" t="s">
        <v>3457</v>
      </c>
    </row>
    <row r="3490" spans="1:2" x14ac:dyDescent="0.25">
      <c r="A3490" s="2">
        <v>8144</v>
      </c>
      <c r="B3490" s="2" t="s">
        <v>3458</v>
      </c>
    </row>
    <row r="3491" spans="1:2" x14ac:dyDescent="0.25">
      <c r="A3491" s="2">
        <v>8147</v>
      </c>
      <c r="B3491" s="2" t="s">
        <v>3459</v>
      </c>
    </row>
    <row r="3492" spans="1:2" x14ac:dyDescent="0.25">
      <c r="A3492" s="2">
        <v>8150</v>
      </c>
      <c r="B3492" s="2" t="s">
        <v>3460</v>
      </c>
    </row>
    <row r="3493" spans="1:2" x14ac:dyDescent="0.25">
      <c r="A3493" s="2">
        <v>8151</v>
      </c>
      <c r="B3493" s="2" t="s">
        <v>3461</v>
      </c>
    </row>
    <row r="3494" spans="1:2" x14ac:dyDescent="0.25">
      <c r="A3494" s="2">
        <v>8152</v>
      </c>
      <c r="B3494" s="2" t="s">
        <v>3462</v>
      </c>
    </row>
    <row r="3495" spans="1:2" x14ac:dyDescent="0.25">
      <c r="A3495" s="2">
        <v>8153</v>
      </c>
      <c r="B3495" s="2" t="s">
        <v>3463</v>
      </c>
    </row>
    <row r="3496" spans="1:2" x14ac:dyDescent="0.25">
      <c r="A3496" s="2">
        <v>8154</v>
      </c>
      <c r="B3496" s="2" t="s">
        <v>3464</v>
      </c>
    </row>
    <row r="3497" spans="1:2" x14ac:dyDescent="0.25">
      <c r="A3497" s="2">
        <v>8155</v>
      </c>
      <c r="B3497" s="2" t="s">
        <v>3465</v>
      </c>
    </row>
    <row r="3498" spans="1:2" x14ac:dyDescent="0.25">
      <c r="A3498" s="2">
        <v>8157</v>
      </c>
      <c r="B3498" s="2" t="s">
        <v>3466</v>
      </c>
    </row>
    <row r="3499" spans="1:2" x14ac:dyDescent="0.25">
      <c r="A3499" s="2">
        <v>8158</v>
      </c>
      <c r="B3499" s="2" t="s">
        <v>3467</v>
      </c>
    </row>
    <row r="3500" spans="1:2" x14ac:dyDescent="0.25">
      <c r="A3500" s="2">
        <v>8159</v>
      </c>
      <c r="B3500" s="2" t="s">
        <v>3468</v>
      </c>
    </row>
    <row r="3501" spans="1:2" x14ac:dyDescent="0.25">
      <c r="A3501" s="2">
        <v>8160</v>
      </c>
      <c r="B3501" s="2" t="s">
        <v>3469</v>
      </c>
    </row>
    <row r="3502" spans="1:2" x14ac:dyDescent="0.25">
      <c r="A3502" s="2">
        <v>8163</v>
      </c>
      <c r="B3502" s="2" t="s">
        <v>3470</v>
      </c>
    </row>
    <row r="3503" spans="1:2" x14ac:dyDescent="0.25">
      <c r="A3503" s="2">
        <v>8165</v>
      </c>
      <c r="B3503" s="2" t="s">
        <v>3471</v>
      </c>
    </row>
    <row r="3504" spans="1:2" x14ac:dyDescent="0.25">
      <c r="A3504" s="2">
        <v>8166</v>
      </c>
      <c r="B3504" s="2" t="s">
        <v>3472</v>
      </c>
    </row>
    <row r="3505" spans="1:2" x14ac:dyDescent="0.25">
      <c r="A3505" s="2">
        <v>8167</v>
      </c>
      <c r="B3505" s="2" t="s">
        <v>3473</v>
      </c>
    </row>
    <row r="3506" spans="1:2" x14ac:dyDescent="0.25">
      <c r="A3506" s="2">
        <v>8168</v>
      </c>
      <c r="B3506" s="2" t="s">
        <v>3474</v>
      </c>
    </row>
    <row r="3507" spans="1:2" x14ac:dyDescent="0.25">
      <c r="A3507" s="2">
        <v>8173</v>
      </c>
      <c r="B3507" s="2" t="s">
        <v>3475</v>
      </c>
    </row>
    <row r="3508" spans="1:2" x14ac:dyDescent="0.25">
      <c r="A3508" s="2">
        <v>8174</v>
      </c>
      <c r="B3508" s="2" t="s">
        <v>3476</v>
      </c>
    </row>
    <row r="3509" spans="1:2" x14ac:dyDescent="0.25">
      <c r="A3509" s="2">
        <v>8179</v>
      </c>
      <c r="B3509" s="2" t="s">
        <v>3477</v>
      </c>
    </row>
    <row r="3510" spans="1:2" x14ac:dyDescent="0.25">
      <c r="A3510" s="2">
        <v>8181</v>
      </c>
      <c r="B3510" s="2" t="s">
        <v>3478</v>
      </c>
    </row>
    <row r="3511" spans="1:2" x14ac:dyDescent="0.25">
      <c r="A3511" s="2">
        <v>8182</v>
      </c>
      <c r="B3511" s="2" t="s">
        <v>3479</v>
      </c>
    </row>
    <row r="3512" spans="1:2" x14ac:dyDescent="0.25">
      <c r="A3512" s="2">
        <v>8185</v>
      </c>
      <c r="B3512" s="2" t="s">
        <v>3480</v>
      </c>
    </row>
    <row r="3513" spans="1:2" x14ac:dyDescent="0.25">
      <c r="A3513" s="2">
        <v>8194</v>
      </c>
      <c r="B3513" s="2" t="s">
        <v>3481</v>
      </c>
    </row>
    <row r="3514" spans="1:2" x14ac:dyDescent="0.25">
      <c r="A3514" s="2">
        <v>8198</v>
      </c>
      <c r="B3514" s="2" t="s">
        <v>3482</v>
      </c>
    </row>
    <row r="3515" spans="1:2" x14ac:dyDescent="0.25">
      <c r="A3515" s="2">
        <v>8200</v>
      </c>
      <c r="B3515" s="2" t="s">
        <v>3483</v>
      </c>
    </row>
    <row r="3516" spans="1:2" x14ac:dyDescent="0.25">
      <c r="A3516" s="2">
        <v>8202</v>
      </c>
      <c r="B3516" s="2" t="s">
        <v>3484</v>
      </c>
    </row>
    <row r="3517" spans="1:2" x14ac:dyDescent="0.25">
      <c r="A3517" s="2">
        <v>8203</v>
      </c>
      <c r="B3517" s="2" t="s">
        <v>3485</v>
      </c>
    </row>
    <row r="3518" spans="1:2" x14ac:dyDescent="0.25">
      <c r="A3518" s="2">
        <v>8207</v>
      </c>
      <c r="B3518" s="2" t="s">
        <v>3486</v>
      </c>
    </row>
    <row r="3519" spans="1:2" x14ac:dyDescent="0.25">
      <c r="A3519" s="2">
        <v>8208</v>
      </c>
      <c r="B3519" s="2" t="s">
        <v>3487</v>
      </c>
    </row>
    <row r="3520" spans="1:2" x14ac:dyDescent="0.25">
      <c r="A3520" s="2">
        <v>8209</v>
      </c>
      <c r="B3520" s="2" t="s">
        <v>3488</v>
      </c>
    </row>
    <row r="3521" spans="1:2" x14ac:dyDescent="0.25">
      <c r="A3521" s="2">
        <v>8214</v>
      </c>
      <c r="B3521" s="2" t="s">
        <v>3489</v>
      </c>
    </row>
    <row r="3522" spans="1:2" x14ac:dyDescent="0.25">
      <c r="A3522" s="2">
        <v>8215</v>
      </c>
      <c r="B3522" s="2" t="s">
        <v>3490</v>
      </c>
    </row>
    <row r="3523" spans="1:2" x14ac:dyDescent="0.25">
      <c r="A3523" s="2">
        <v>8217</v>
      </c>
      <c r="B3523" s="2" t="s">
        <v>3491</v>
      </c>
    </row>
    <row r="3524" spans="1:2" x14ac:dyDescent="0.25">
      <c r="A3524" s="2">
        <v>8218</v>
      </c>
      <c r="B3524" s="2" t="s">
        <v>3492</v>
      </c>
    </row>
    <row r="3525" spans="1:2" x14ac:dyDescent="0.25">
      <c r="A3525" s="2">
        <v>8219</v>
      </c>
      <c r="B3525" s="2" t="s">
        <v>3493</v>
      </c>
    </row>
    <row r="3526" spans="1:2" x14ac:dyDescent="0.25">
      <c r="A3526" s="2">
        <v>8225</v>
      </c>
      <c r="B3526" s="2" t="s">
        <v>3494</v>
      </c>
    </row>
    <row r="3527" spans="1:2" x14ac:dyDescent="0.25">
      <c r="A3527" s="2">
        <v>8226</v>
      </c>
      <c r="B3527" s="2" t="s">
        <v>3495</v>
      </c>
    </row>
    <row r="3528" spans="1:2" x14ac:dyDescent="0.25">
      <c r="A3528" s="2">
        <v>8227</v>
      </c>
      <c r="B3528" s="2" t="s">
        <v>3496</v>
      </c>
    </row>
    <row r="3529" spans="1:2" x14ac:dyDescent="0.25">
      <c r="A3529" s="2">
        <v>8230</v>
      </c>
      <c r="B3529" s="2" t="s">
        <v>3497</v>
      </c>
    </row>
    <row r="3530" spans="1:2" x14ac:dyDescent="0.25">
      <c r="A3530" s="2">
        <v>8233</v>
      </c>
      <c r="B3530" s="2" t="s">
        <v>3498</v>
      </c>
    </row>
    <row r="3531" spans="1:2" x14ac:dyDescent="0.25">
      <c r="A3531" s="2">
        <v>8237</v>
      </c>
      <c r="B3531" s="2" t="s">
        <v>3499</v>
      </c>
    </row>
    <row r="3532" spans="1:2" x14ac:dyDescent="0.25">
      <c r="A3532" s="2">
        <v>8242</v>
      </c>
      <c r="B3532" s="2" t="s">
        <v>3500</v>
      </c>
    </row>
    <row r="3533" spans="1:2" x14ac:dyDescent="0.25">
      <c r="A3533" s="2">
        <v>8244</v>
      </c>
      <c r="B3533" s="2" t="s">
        <v>3501</v>
      </c>
    </row>
    <row r="3534" spans="1:2" x14ac:dyDescent="0.25">
      <c r="A3534" s="2">
        <v>8247</v>
      </c>
      <c r="B3534" s="2" t="s">
        <v>3502</v>
      </c>
    </row>
    <row r="3535" spans="1:2" x14ac:dyDescent="0.25">
      <c r="A3535" s="2">
        <v>8249</v>
      </c>
      <c r="B3535" s="2" t="s">
        <v>3503</v>
      </c>
    </row>
    <row r="3536" spans="1:2" x14ac:dyDescent="0.25">
      <c r="A3536" s="2">
        <v>8252</v>
      </c>
      <c r="B3536" s="2" t="s">
        <v>3504</v>
      </c>
    </row>
    <row r="3537" spans="1:2" x14ac:dyDescent="0.25">
      <c r="A3537" s="2">
        <v>8253</v>
      </c>
      <c r="B3537" s="2" t="s">
        <v>3505</v>
      </c>
    </row>
    <row r="3538" spans="1:2" x14ac:dyDescent="0.25">
      <c r="A3538" s="2">
        <v>8254</v>
      </c>
      <c r="B3538" s="2" t="s">
        <v>3506</v>
      </c>
    </row>
    <row r="3539" spans="1:2" x14ac:dyDescent="0.25">
      <c r="A3539" s="2">
        <v>8255</v>
      </c>
      <c r="B3539" s="2" t="s">
        <v>3507</v>
      </c>
    </row>
    <row r="3540" spans="1:2" x14ac:dyDescent="0.25">
      <c r="A3540" s="2">
        <v>8256</v>
      </c>
      <c r="B3540" s="2" t="s">
        <v>3508</v>
      </c>
    </row>
    <row r="3541" spans="1:2" x14ac:dyDescent="0.25">
      <c r="A3541" s="2">
        <v>8260</v>
      </c>
      <c r="B3541" s="2" t="s">
        <v>3509</v>
      </c>
    </row>
    <row r="3542" spans="1:2" x14ac:dyDescent="0.25">
      <c r="A3542" s="2">
        <v>8267</v>
      </c>
      <c r="B3542" s="2" t="s">
        <v>3510</v>
      </c>
    </row>
    <row r="3543" spans="1:2" x14ac:dyDescent="0.25">
      <c r="A3543" s="2">
        <v>8273</v>
      </c>
      <c r="B3543" s="2" t="s">
        <v>3511</v>
      </c>
    </row>
    <row r="3544" spans="1:2" x14ac:dyDescent="0.25">
      <c r="A3544" s="2">
        <v>8275</v>
      </c>
      <c r="B3544" s="2" t="s">
        <v>3512</v>
      </c>
    </row>
    <row r="3545" spans="1:2" x14ac:dyDescent="0.25">
      <c r="A3545" s="2">
        <v>8276</v>
      </c>
      <c r="B3545" s="2" t="s">
        <v>3513</v>
      </c>
    </row>
    <row r="3546" spans="1:2" x14ac:dyDescent="0.25">
      <c r="A3546" s="2">
        <v>8278</v>
      </c>
      <c r="B3546" s="2" t="s">
        <v>3514</v>
      </c>
    </row>
    <row r="3547" spans="1:2" x14ac:dyDescent="0.25">
      <c r="A3547" s="2">
        <v>8279</v>
      </c>
      <c r="B3547" s="2" t="s">
        <v>3515</v>
      </c>
    </row>
    <row r="3548" spans="1:2" x14ac:dyDescent="0.25">
      <c r="A3548" s="2">
        <v>8281</v>
      </c>
      <c r="B3548" s="2" t="s">
        <v>3516</v>
      </c>
    </row>
    <row r="3549" spans="1:2" x14ac:dyDescent="0.25">
      <c r="A3549" s="2">
        <v>8282</v>
      </c>
      <c r="B3549" s="2" t="s">
        <v>3517</v>
      </c>
    </row>
    <row r="3550" spans="1:2" x14ac:dyDescent="0.25">
      <c r="A3550" s="2">
        <v>8283</v>
      </c>
      <c r="B3550" s="2" t="s">
        <v>3518</v>
      </c>
    </row>
    <row r="3551" spans="1:2" x14ac:dyDescent="0.25">
      <c r="A3551" s="2">
        <v>8285</v>
      </c>
      <c r="B3551" s="2" t="s">
        <v>3519</v>
      </c>
    </row>
    <row r="3552" spans="1:2" x14ac:dyDescent="0.25">
      <c r="A3552" s="2">
        <v>8289</v>
      </c>
      <c r="B3552" s="2" t="s">
        <v>3520</v>
      </c>
    </row>
    <row r="3553" spans="1:2" x14ac:dyDescent="0.25">
      <c r="A3553" s="2">
        <v>8291</v>
      </c>
      <c r="B3553" s="2" t="s">
        <v>3521</v>
      </c>
    </row>
    <row r="3554" spans="1:2" x14ac:dyDescent="0.25">
      <c r="A3554" s="2">
        <v>8301</v>
      </c>
      <c r="B3554" s="2" t="s">
        <v>3522</v>
      </c>
    </row>
    <row r="3555" spans="1:2" x14ac:dyDescent="0.25">
      <c r="A3555" s="2">
        <v>8303</v>
      </c>
      <c r="B3555" s="2" t="s">
        <v>3523</v>
      </c>
    </row>
    <row r="3556" spans="1:2" x14ac:dyDescent="0.25">
      <c r="A3556" s="2">
        <v>8304</v>
      </c>
      <c r="B3556" s="2" t="s">
        <v>3524</v>
      </c>
    </row>
    <row r="3557" spans="1:2" x14ac:dyDescent="0.25">
      <c r="A3557" s="2">
        <v>8306</v>
      </c>
      <c r="B3557" s="2" t="s">
        <v>3525</v>
      </c>
    </row>
    <row r="3558" spans="1:2" x14ac:dyDescent="0.25">
      <c r="A3558" s="2">
        <v>8308</v>
      </c>
      <c r="B3558" s="2" t="s">
        <v>3526</v>
      </c>
    </row>
    <row r="3559" spans="1:2" x14ac:dyDescent="0.25">
      <c r="A3559" s="2">
        <v>8309</v>
      </c>
      <c r="B3559" s="2" t="s">
        <v>3527</v>
      </c>
    </row>
    <row r="3560" spans="1:2" x14ac:dyDescent="0.25">
      <c r="A3560" s="2">
        <v>8316</v>
      </c>
      <c r="B3560" s="2" t="s">
        <v>3528</v>
      </c>
    </row>
    <row r="3561" spans="1:2" x14ac:dyDescent="0.25">
      <c r="A3561" s="2">
        <v>8331</v>
      </c>
      <c r="B3561" s="2" t="s">
        <v>3529</v>
      </c>
    </row>
    <row r="3562" spans="1:2" x14ac:dyDescent="0.25">
      <c r="A3562" s="2">
        <v>8334</v>
      </c>
      <c r="B3562" s="2" t="s">
        <v>3530</v>
      </c>
    </row>
    <row r="3563" spans="1:2" x14ac:dyDescent="0.25">
      <c r="A3563" s="2">
        <v>8336</v>
      </c>
      <c r="B3563" s="2" t="s">
        <v>3531</v>
      </c>
    </row>
    <row r="3564" spans="1:2" x14ac:dyDescent="0.25">
      <c r="A3564" s="2">
        <v>8337</v>
      </c>
      <c r="B3564" s="2" t="s">
        <v>3532</v>
      </c>
    </row>
    <row r="3565" spans="1:2" x14ac:dyDescent="0.25">
      <c r="A3565" s="2">
        <v>8338</v>
      </c>
      <c r="B3565" s="2" t="s">
        <v>3533</v>
      </c>
    </row>
    <row r="3566" spans="1:2" x14ac:dyDescent="0.25">
      <c r="A3566" s="2">
        <v>8341</v>
      </c>
      <c r="B3566" s="2" t="s">
        <v>3534</v>
      </c>
    </row>
    <row r="3567" spans="1:2" x14ac:dyDescent="0.25">
      <c r="A3567" s="2">
        <v>8343</v>
      </c>
      <c r="B3567" s="2" t="s">
        <v>3535</v>
      </c>
    </row>
    <row r="3568" spans="1:2" x14ac:dyDescent="0.25">
      <c r="A3568" s="2">
        <v>8344</v>
      </c>
      <c r="B3568" s="2" t="s">
        <v>3536</v>
      </c>
    </row>
    <row r="3569" spans="1:2" x14ac:dyDescent="0.25">
      <c r="A3569" s="2">
        <v>8345</v>
      </c>
      <c r="B3569" s="2" t="s">
        <v>3537</v>
      </c>
    </row>
    <row r="3570" spans="1:2" x14ac:dyDescent="0.25">
      <c r="A3570" s="2">
        <v>8346</v>
      </c>
      <c r="B3570" s="2" t="s">
        <v>3538</v>
      </c>
    </row>
    <row r="3571" spans="1:2" x14ac:dyDescent="0.25">
      <c r="A3571" s="2">
        <v>8349</v>
      </c>
      <c r="B3571" s="2" t="s">
        <v>3539</v>
      </c>
    </row>
    <row r="3572" spans="1:2" x14ac:dyDescent="0.25">
      <c r="A3572" s="2">
        <v>8354</v>
      </c>
      <c r="B3572" s="2" t="s">
        <v>3540</v>
      </c>
    </row>
    <row r="3573" spans="1:2" x14ac:dyDescent="0.25">
      <c r="A3573" s="2">
        <v>8355</v>
      </c>
      <c r="B3573" s="2" t="s">
        <v>3541</v>
      </c>
    </row>
    <row r="3574" spans="1:2" x14ac:dyDescent="0.25">
      <c r="A3574" s="2">
        <v>8358</v>
      </c>
      <c r="B3574" s="2" t="s">
        <v>3542</v>
      </c>
    </row>
    <row r="3575" spans="1:2" x14ac:dyDescent="0.25">
      <c r="A3575" s="2">
        <v>8359</v>
      </c>
      <c r="B3575" s="2" t="s">
        <v>3543</v>
      </c>
    </row>
    <row r="3576" spans="1:2" x14ac:dyDescent="0.25">
      <c r="A3576" s="2">
        <v>8360</v>
      </c>
      <c r="B3576" s="2" t="s">
        <v>3544</v>
      </c>
    </row>
    <row r="3577" spans="1:2" x14ac:dyDescent="0.25">
      <c r="A3577" s="2">
        <v>8361</v>
      </c>
      <c r="B3577" s="2" t="s">
        <v>3545</v>
      </c>
    </row>
    <row r="3578" spans="1:2" x14ac:dyDescent="0.25">
      <c r="A3578" s="2">
        <v>8362</v>
      </c>
      <c r="B3578" s="2" t="s">
        <v>3546</v>
      </c>
    </row>
    <row r="3579" spans="1:2" x14ac:dyDescent="0.25">
      <c r="A3579" s="2">
        <v>8364</v>
      </c>
      <c r="B3579" s="2" t="s">
        <v>3547</v>
      </c>
    </row>
    <row r="3580" spans="1:2" x14ac:dyDescent="0.25">
      <c r="A3580" s="2">
        <v>8365</v>
      </c>
      <c r="B3580" s="2" t="s">
        <v>3548</v>
      </c>
    </row>
    <row r="3581" spans="1:2" x14ac:dyDescent="0.25">
      <c r="A3581" s="2">
        <v>8366</v>
      </c>
      <c r="B3581" s="2" t="s">
        <v>3549</v>
      </c>
    </row>
    <row r="3582" spans="1:2" x14ac:dyDescent="0.25">
      <c r="A3582" s="2">
        <v>8367</v>
      </c>
      <c r="B3582" s="2" t="s">
        <v>3550</v>
      </c>
    </row>
    <row r="3583" spans="1:2" x14ac:dyDescent="0.25">
      <c r="A3583" s="2">
        <v>8368</v>
      </c>
      <c r="B3583" s="2" t="s">
        <v>3551</v>
      </c>
    </row>
    <row r="3584" spans="1:2" x14ac:dyDescent="0.25">
      <c r="A3584" s="2">
        <v>8369</v>
      </c>
      <c r="B3584" s="2" t="s">
        <v>3552</v>
      </c>
    </row>
    <row r="3585" spans="1:2" x14ac:dyDescent="0.25">
      <c r="A3585" s="2">
        <v>8370</v>
      </c>
      <c r="B3585" s="2" t="s">
        <v>3553</v>
      </c>
    </row>
    <row r="3586" spans="1:2" x14ac:dyDescent="0.25">
      <c r="A3586" s="2">
        <v>8377</v>
      </c>
      <c r="B3586" s="2" t="s">
        <v>3554</v>
      </c>
    </row>
    <row r="3587" spans="1:2" x14ac:dyDescent="0.25">
      <c r="A3587" s="2">
        <v>8381</v>
      </c>
      <c r="B3587" s="2" t="s">
        <v>3555</v>
      </c>
    </row>
    <row r="3588" spans="1:2" x14ac:dyDescent="0.25">
      <c r="A3588" s="2">
        <v>8382</v>
      </c>
      <c r="B3588" s="2" t="s">
        <v>3556</v>
      </c>
    </row>
    <row r="3589" spans="1:2" x14ac:dyDescent="0.25">
      <c r="A3589" s="2">
        <v>8383</v>
      </c>
      <c r="B3589" s="2" t="s">
        <v>3557</v>
      </c>
    </row>
    <row r="3590" spans="1:2" x14ac:dyDescent="0.25">
      <c r="A3590" s="2">
        <v>8385</v>
      </c>
      <c r="B3590" s="2" t="s">
        <v>3558</v>
      </c>
    </row>
    <row r="3591" spans="1:2" x14ac:dyDescent="0.25">
      <c r="A3591" s="2">
        <v>8386</v>
      </c>
      <c r="B3591" s="2" t="s">
        <v>3559</v>
      </c>
    </row>
    <row r="3592" spans="1:2" x14ac:dyDescent="0.25">
      <c r="A3592" s="2">
        <v>8387</v>
      </c>
      <c r="B3592" s="2" t="s">
        <v>3560</v>
      </c>
    </row>
    <row r="3593" spans="1:2" x14ac:dyDescent="0.25">
      <c r="A3593" s="2">
        <v>8388</v>
      </c>
      <c r="B3593" s="2" t="s">
        <v>3561</v>
      </c>
    </row>
    <row r="3594" spans="1:2" x14ac:dyDescent="0.25">
      <c r="A3594" s="2">
        <v>8392</v>
      </c>
      <c r="B3594" s="2" t="s">
        <v>3562</v>
      </c>
    </row>
    <row r="3595" spans="1:2" x14ac:dyDescent="0.25">
      <c r="A3595" s="2">
        <v>8393</v>
      </c>
      <c r="B3595" s="2" t="s">
        <v>3563</v>
      </c>
    </row>
    <row r="3596" spans="1:2" x14ac:dyDescent="0.25">
      <c r="A3596" s="2">
        <v>8395</v>
      </c>
      <c r="B3596" s="2" t="s">
        <v>3564</v>
      </c>
    </row>
    <row r="3597" spans="1:2" x14ac:dyDescent="0.25">
      <c r="A3597" s="2">
        <v>8399</v>
      </c>
      <c r="B3597" s="2" t="s">
        <v>3565</v>
      </c>
    </row>
    <row r="3598" spans="1:2" x14ac:dyDescent="0.25">
      <c r="A3598" s="2">
        <v>8410</v>
      </c>
      <c r="B3598" s="2" t="s">
        <v>3566</v>
      </c>
    </row>
    <row r="3599" spans="1:2" x14ac:dyDescent="0.25">
      <c r="A3599" s="2">
        <v>8411</v>
      </c>
      <c r="B3599" s="2" t="s">
        <v>3567</v>
      </c>
    </row>
    <row r="3600" spans="1:2" x14ac:dyDescent="0.25">
      <c r="A3600" s="2">
        <v>8416</v>
      </c>
      <c r="B3600" s="2" t="s">
        <v>3568</v>
      </c>
    </row>
    <row r="3601" spans="1:2" x14ac:dyDescent="0.25">
      <c r="A3601" s="2">
        <v>8418</v>
      </c>
      <c r="B3601" s="2" t="s">
        <v>3569</v>
      </c>
    </row>
    <row r="3602" spans="1:2" x14ac:dyDescent="0.25">
      <c r="A3602" s="2">
        <v>8421</v>
      </c>
      <c r="B3602" s="2" t="s">
        <v>3570</v>
      </c>
    </row>
    <row r="3603" spans="1:2" x14ac:dyDescent="0.25">
      <c r="A3603" s="2">
        <v>8424</v>
      </c>
      <c r="B3603" s="2" t="s">
        <v>3571</v>
      </c>
    </row>
    <row r="3604" spans="1:2" x14ac:dyDescent="0.25">
      <c r="A3604" s="2">
        <v>8425</v>
      </c>
      <c r="B3604" s="2" t="s">
        <v>3572</v>
      </c>
    </row>
    <row r="3605" spans="1:2" x14ac:dyDescent="0.25">
      <c r="A3605" s="2">
        <v>8439</v>
      </c>
      <c r="B3605" s="2" t="s">
        <v>3573</v>
      </c>
    </row>
    <row r="3606" spans="1:2" x14ac:dyDescent="0.25">
      <c r="A3606" s="2">
        <v>8462</v>
      </c>
      <c r="B3606" s="2" t="s">
        <v>3574</v>
      </c>
    </row>
    <row r="3607" spans="1:2" x14ac:dyDescent="0.25">
      <c r="A3607" s="2">
        <v>8473</v>
      </c>
      <c r="B3607" s="2" t="s">
        <v>3575</v>
      </c>
    </row>
    <row r="3608" spans="1:2" x14ac:dyDescent="0.25">
      <c r="A3608" s="2">
        <v>8508</v>
      </c>
      <c r="B3608" s="2" t="s">
        <v>3576</v>
      </c>
    </row>
    <row r="3609" spans="1:2" x14ac:dyDescent="0.25">
      <c r="A3609" s="2">
        <v>8511</v>
      </c>
      <c r="B3609" s="2" t="s">
        <v>3577</v>
      </c>
    </row>
    <row r="3610" spans="1:2" x14ac:dyDescent="0.25">
      <c r="A3610" s="2">
        <v>8515</v>
      </c>
      <c r="B3610" s="2" t="s">
        <v>3578</v>
      </c>
    </row>
    <row r="3611" spans="1:2" x14ac:dyDescent="0.25">
      <c r="A3611" s="2">
        <v>8518</v>
      </c>
      <c r="B3611" s="2" t="s">
        <v>3579</v>
      </c>
    </row>
    <row r="3612" spans="1:2" x14ac:dyDescent="0.25">
      <c r="A3612" s="2">
        <v>8521</v>
      </c>
      <c r="B3612" s="2" t="s">
        <v>3580</v>
      </c>
    </row>
    <row r="3613" spans="1:2" x14ac:dyDescent="0.25">
      <c r="A3613" s="2">
        <v>8522</v>
      </c>
      <c r="B3613" s="2" t="s">
        <v>3581</v>
      </c>
    </row>
    <row r="3614" spans="1:2" x14ac:dyDescent="0.25">
      <c r="A3614" s="2">
        <v>8524</v>
      </c>
      <c r="B3614" s="2" t="s">
        <v>3582</v>
      </c>
    </row>
    <row r="3615" spans="1:2" x14ac:dyDescent="0.25">
      <c r="A3615" s="2">
        <v>8527</v>
      </c>
      <c r="B3615" s="2" t="s">
        <v>3583</v>
      </c>
    </row>
    <row r="3616" spans="1:2" x14ac:dyDescent="0.25">
      <c r="A3616" s="2">
        <v>8530</v>
      </c>
      <c r="B3616" s="2" t="s">
        <v>3584</v>
      </c>
    </row>
    <row r="3617" spans="1:2" x14ac:dyDescent="0.25">
      <c r="A3617" s="2">
        <v>8537</v>
      </c>
      <c r="B3617" s="2" t="s">
        <v>3585</v>
      </c>
    </row>
    <row r="3618" spans="1:2" x14ac:dyDescent="0.25">
      <c r="A3618" s="2">
        <v>8541</v>
      </c>
      <c r="B3618" s="2" t="s">
        <v>3586</v>
      </c>
    </row>
    <row r="3619" spans="1:2" x14ac:dyDescent="0.25">
      <c r="A3619" s="2">
        <v>8542</v>
      </c>
      <c r="B3619" s="2" t="s">
        <v>3587</v>
      </c>
    </row>
    <row r="3620" spans="1:2" x14ac:dyDescent="0.25">
      <c r="A3620" s="2">
        <v>8544</v>
      </c>
      <c r="B3620" s="2" t="s">
        <v>3588</v>
      </c>
    </row>
    <row r="3621" spans="1:2" x14ac:dyDescent="0.25">
      <c r="A3621" s="2">
        <v>8550</v>
      </c>
      <c r="B3621" s="2" t="s">
        <v>3589</v>
      </c>
    </row>
    <row r="3622" spans="1:2" x14ac:dyDescent="0.25">
      <c r="A3622" s="2">
        <v>8551</v>
      </c>
      <c r="B3622" s="2" t="s">
        <v>3590</v>
      </c>
    </row>
    <row r="3623" spans="1:2" x14ac:dyDescent="0.25">
      <c r="A3623" s="2">
        <v>8558</v>
      </c>
      <c r="B3623" s="2" t="s">
        <v>3591</v>
      </c>
    </row>
    <row r="3624" spans="1:2" x14ac:dyDescent="0.25">
      <c r="A3624" s="2">
        <v>8562</v>
      </c>
      <c r="B3624" s="2" t="s">
        <v>3592</v>
      </c>
    </row>
    <row r="3625" spans="1:2" x14ac:dyDescent="0.25">
      <c r="A3625" s="2">
        <v>8563</v>
      </c>
      <c r="B3625" s="2" t="s">
        <v>3593</v>
      </c>
    </row>
    <row r="3626" spans="1:2" x14ac:dyDescent="0.25">
      <c r="A3626" s="2">
        <v>8566</v>
      </c>
      <c r="B3626" s="2" t="s">
        <v>3594</v>
      </c>
    </row>
    <row r="3627" spans="1:2" x14ac:dyDescent="0.25">
      <c r="A3627" s="2">
        <v>8570</v>
      </c>
      <c r="B3627" s="2" t="s">
        <v>3595</v>
      </c>
    </row>
    <row r="3628" spans="1:2" x14ac:dyDescent="0.25">
      <c r="A3628" s="2">
        <v>8572</v>
      </c>
      <c r="B3628" s="2" t="s">
        <v>3596</v>
      </c>
    </row>
    <row r="3629" spans="1:2" x14ac:dyDescent="0.25">
      <c r="A3629" s="2">
        <v>8584</v>
      </c>
      <c r="B3629" s="2" t="s">
        <v>3597</v>
      </c>
    </row>
    <row r="3630" spans="1:2" x14ac:dyDescent="0.25">
      <c r="A3630" s="2">
        <v>8585</v>
      </c>
      <c r="B3630" s="2" t="s">
        <v>3598</v>
      </c>
    </row>
    <row r="3631" spans="1:2" x14ac:dyDescent="0.25">
      <c r="A3631" s="2">
        <v>8591</v>
      </c>
      <c r="B3631" s="2" t="s">
        <v>3599</v>
      </c>
    </row>
    <row r="3632" spans="1:2" x14ac:dyDescent="0.25">
      <c r="A3632" s="2">
        <v>8593</v>
      </c>
      <c r="B3632" s="2" t="s">
        <v>3600</v>
      </c>
    </row>
    <row r="3633" spans="1:2" x14ac:dyDescent="0.25">
      <c r="A3633" s="2">
        <v>8595</v>
      </c>
      <c r="B3633" s="2" t="s">
        <v>3601</v>
      </c>
    </row>
    <row r="3634" spans="1:2" x14ac:dyDescent="0.25">
      <c r="A3634" s="2">
        <v>8596</v>
      </c>
      <c r="B3634" s="2" t="s">
        <v>3602</v>
      </c>
    </row>
    <row r="3635" spans="1:2" x14ac:dyDescent="0.25">
      <c r="A3635" s="2">
        <v>8600</v>
      </c>
      <c r="B3635" s="2" t="s">
        <v>3603</v>
      </c>
    </row>
    <row r="3636" spans="1:2" x14ac:dyDescent="0.25">
      <c r="A3636" s="2">
        <v>8601</v>
      </c>
      <c r="B3636" s="2" t="s">
        <v>3604</v>
      </c>
    </row>
    <row r="3637" spans="1:2" x14ac:dyDescent="0.25">
      <c r="A3637" s="2">
        <v>8604</v>
      </c>
      <c r="B3637" s="2" t="s">
        <v>3605</v>
      </c>
    </row>
    <row r="3638" spans="1:2" x14ac:dyDescent="0.25">
      <c r="A3638" s="2">
        <v>8609</v>
      </c>
      <c r="B3638" s="2" t="s">
        <v>3606</v>
      </c>
    </row>
    <row r="3639" spans="1:2" x14ac:dyDescent="0.25">
      <c r="A3639" s="2">
        <v>8613</v>
      </c>
      <c r="B3639" s="2" t="s">
        <v>3607</v>
      </c>
    </row>
    <row r="3640" spans="1:2" x14ac:dyDescent="0.25">
      <c r="A3640" s="2">
        <v>8614</v>
      </c>
      <c r="B3640" s="2" t="s">
        <v>3608</v>
      </c>
    </row>
    <row r="3641" spans="1:2" x14ac:dyDescent="0.25">
      <c r="A3641" s="2">
        <v>8616</v>
      </c>
      <c r="B3641" s="2" t="s">
        <v>3609</v>
      </c>
    </row>
    <row r="3642" spans="1:2" x14ac:dyDescent="0.25">
      <c r="A3642" s="2">
        <v>8617</v>
      </c>
      <c r="B3642" s="2" t="s">
        <v>3610</v>
      </c>
    </row>
    <row r="3643" spans="1:2" x14ac:dyDescent="0.25">
      <c r="A3643" s="2">
        <v>8622</v>
      </c>
      <c r="B3643" s="2" t="s">
        <v>3611</v>
      </c>
    </row>
    <row r="3644" spans="1:2" x14ac:dyDescent="0.25">
      <c r="A3644" s="2">
        <v>8624</v>
      </c>
      <c r="B3644" s="2" t="s">
        <v>3612</v>
      </c>
    </row>
    <row r="3645" spans="1:2" x14ac:dyDescent="0.25">
      <c r="A3645" s="2">
        <v>8628</v>
      </c>
      <c r="B3645" s="2" t="s">
        <v>3613</v>
      </c>
    </row>
    <row r="3646" spans="1:2" x14ac:dyDescent="0.25">
      <c r="A3646" s="2">
        <v>8630</v>
      </c>
      <c r="B3646" s="2" t="s">
        <v>3614</v>
      </c>
    </row>
    <row r="3647" spans="1:2" x14ac:dyDescent="0.25">
      <c r="A3647" s="2">
        <v>8697</v>
      </c>
      <c r="B3647" s="2" t="s">
        <v>3615</v>
      </c>
    </row>
    <row r="3648" spans="1:2" x14ac:dyDescent="0.25">
      <c r="A3648" s="2">
        <v>8698</v>
      </c>
      <c r="B3648" s="2" t="s">
        <v>3616</v>
      </c>
    </row>
    <row r="3649" spans="1:2" x14ac:dyDescent="0.25">
      <c r="A3649" s="2">
        <v>8699</v>
      </c>
      <c r="B3649" s="2" t="s">
        <v>3617</v>
      </c>
    </row>
    <row r="3650" spans="1:2" x14ac:dyDescent="0.25">
      <c r="A3650" s="2">
        <v>8700</v>
      </c>
      <c r="B3650" s="2" t="s">
        <v>3618</v>
      </c>
    </row>
    <row r="3651" spans="1:2" x14ac:dyDescent="0.25">
      <c r="A3651" s="2">
        <v>8704</v>
      </c>
      <c r="B3651" s="2" t="s">
        <v>3619</v>
      </c>
    </row>
    <row r="3652" spans="1:2" x14ac:dyDescent="0.25">
      <c r="A3652" s="2">
        <v>8705</v>
      </c>
      <c r="B3652" s="2" t="s">
        <v>4245</v>
      </c>
    </row>
    <row r="3653" spans="1:2" x14ac:dyDescent="0.25">
      <c r="A3653" s="2">
        <v>8706</v>
      </c>
      <c r="B3653" s="2" t="s">
        <v>3620</v>
      </c>
    </row>
    <row r="3654" spans="1:2" x14ac:dyDescent="0.25">
      <c r="A3654" s="2">
        <v>8707</v>
      </c>
      <c r="B3654" s="2" t="s">
        <v>3621</v>
      </c>
    </row>
    <row r="3655" spans="1:2" x14ac:dyDescent="0.25">
      <c r="A3655" s="2">
        <v>8708</v>
      </c>
      <c r="B3655" s="2" t="s">
        <v>3622</v>
      </c>
    </row>
    <row r="3656" spans="1:2" x14ac:dyDescent="0.25">
      <c r="A3656" s="2">
        <v>8713</v>
      </c>
      <c r="B3656" s="2" t="s">
        <v>3623</v>
      </c>
    </row>
    <row r="3657" spans="1:2" x14ac:dyDescent="0.25">
      <c r="A3657" s="2">
        <v>8714</v>
      </c>
      <c r="B3657" s="2" t="s">
        <v>3624</v>
      </c>
    </row>
    <row r="3658" spans="1:2" x14ac:dyDescent="0.25">
      <c r="A3658" s="2">
        <v>8715</v>
      </c>
      <c r="B3658" s="2" t="s">
        <v>3625</v>
      </c>
    </row>
    <row r="3659" spans="1:2" x14ac:dyDescent="0.25">
      <c r="A3659" s="2">
        <v>8725</v>
      </c>
      <c r="B3659" s="2" t="s">
        <v>3626</v>
      </c>
    </row>
    <row r="3660" spans="1:2" x14ac:dyDescent="0.25">
      <c r="A3660" s="2">
        <v>8732</v>
      </c>
      <c r="B3660" s="2" t="s">
        <v>3627</v>
      </c>
    </row>
    <row r="3661" spans="1:2" x14ac:dyDescent="0.25">
      <c r="A3661" s="2">
        <v>8737</v>
      </c>
      <c r="B3661" s="2" t="s">
        <v>3628</v>
      </c>
    </row>
    <row r="3662" spans="1:2" x14ac:dyDescent="0.25">
      <c r="A3662" s="2">
        <v>8739</v>
      </c>
      <c r="B3662" s="2" t="s">
        <v>3629</v>
      </c>
    </row>
    <row r="3663" spans="1:2" x14ac:dyDescent="0.25">
      <c r="A3663" s="2">
        <v>8742</v>
      </c>
      <c r="B3663" s="2" t="s">
        <v>3630</v>
      </c>
    </row>
    <row r="3664" spans="1:2" x14ac:dyDescent="0.25">
      <c r="A3664" s="2">
        <v>8746</v>
      </c>
      <c r="B3664" s="2" t="s">
        <v>3631</v>
      </c>
    </row>
    <row r="3665" spans="1:2" x14ac:dyDescent="0.25">
      <c r="A3665" s="2">
        <v>8747</v>
      </c>
      <c r="B3665" s="2" t="s">
        <v>3632</v>
      </c>
    </row>
    <row r="3666" spans="1:2" x14ac:dyDescent="0.25">
      <c r="A3666" s="2">
        <v>8750</v>
      </c>
      <c r="B3666" s="2" t="s">
        <v>3633</v>
      </c>
    </row>
    <row r="3667" spans="1:2" x14ac:dyDescent="0.25">
      <c r="A3667" s="2">
        <v>8766</v>
      </c>
      <c r="B3667" s="2" t="s">
        <v>3634</v>
      </c>
    </row>
    <row r="3668" spans="1:2" x14ac:dyDescent="0.25">
      <c r="A3668" s="2">
        <v>8769</v>
      </c>
      <c r="B3668" s="2" t="s">
        <v>3635</v>
      </c>
    </row>
    <row r="3669" spans="1:2" x14ac:dyDescent="0.25">
      <c r="A3669" s="2">
        <v>8771</v>
      </c>
      <c r="B3669" s="2" t="s">
        <v>3636</v>
      </c>
    </row>
    <row r="3670" spans="1:2" x14ac:dyDescent="0.25">
      <c r="A3670" s="2">
        <v>8772</v>
      </c>
      <c r="B3670" s="2" t="s">
        <v>3637</v>
      </c>
    </row>
    <row r="3671" spans="1:2" x14ac:dyDescent="0.25">
      <c r="A3671" s="2">
        <v>8783</v>
      </c>
      <c r="B3671" s="2" t="s">
        <v>3638</v>
      </c>
    </row>
    <row r="3672" spans="1:2" x14ac:dyDescent="0.25">
      <c r="A3672" s="2">
        <v>8789</v>
      </c>
      <c r="B3672" s="2" t="s">
        <v>3639</v>
      </c>
    </row>
    <row r="3673" spans="1:2" x14ac:dyDescent="0.25">
      <c r="A3673" s="2">
        <v>8793</v>
      </c>
      <c r="B3673" s="2" t="s">
        <v>3640</v>
      </c>
    </row>
    <row r="3674" spans="1:2" x14ac:dyDescent="0.25">
      <c r="A3674" s="2">
        <v>8795</v>
      </c>
      <c r="B3674" s="2" t="s">
        <v>3641</v>
      </c>
    </row>
    <row r="3675" spans="1:2" x14ac:dyDescent="0.25">
      <c r="A3675" s="2">
        <v>8798</v>
      </c>
      <c r="B3675" s="2" t="s">
        <v>3642</v>
      </c>
    </row>
    <row r="3676" spans="1:2" x14ac:dyDescent="0.25">
      <c r="A3676" s="2">
        <v>8801</v>
      </c>
      <c r="B3676" s="2" t="s">
        <v>3643</v>
      </c>
    </row>
    <row r="3677" spans="1:2" x14ac:dyDescent="0.25">
      <c r="A3677" s="2">
        <v>8802</v>
      </c>
      <c r="B3677" s="2" t="s">
        <v>3644</v>
      </c>
    </row>
    <row r="3678" spans="1:2" x14ac:dyDescent="0.25">
      <c r="A3678" s="2">
        <v>8803</v>
      </c>
      <c r="B3678" s="2" t="s">
        <v>3645</v>
      </c>
    </row>
    <row r="3679" spans="1:2" x14ac:dyDescent="0.25">
      <c r="A3679" s="2">
        <v>8804</v>
      </c>
      <c r="B3679" s="2" t="s">
        <v>3646</v>
      </c>
    </row>
    <row r="3680" spans="1:2" x14ac:dyDescent="0.25">
      <c r="A3680" s="2">
        <v>8818</v>
      </c>
      <c r="B3680" s="2" t="s">
        <v>3647</v>
      </c>
    </row>
    <row r="3681" spans="1:2" x14ac:dyDescent="0.25">
      <c r="A3681" s="2">
        <v>8830</v>
      </c>
      <c r="B3681" s="2" t="s">
        <v>3648</v>
      </c>
    </row>
    <row r="3682" spans="1:2" x14ac:dyDescent="0.25">
      <c r="A3682" s="2">
        <v>8835</v>
      </c>
      <c r="B3682" s="2" t="s">
        <v>3649</v>
      </c>
    </row>
    <row r="3683" spans="1:2" x14ac:dyDescent="0.25">
      <c r="A3683" s="2">
        <v>8836</v>
      </c>
      <c r="B3683" s="2" t="s">
        <v>3650</v>
      </c>
    </row>
    <row r="3684" spans="1:2" x14ac:dyDescent="0.25">
      <c r="A3684" s="2">
        <v>8841</v>
      </c>
      <c r="B3684" s="2" t="s">
        <v>3651</v>
      </c>
    </row>
    <row r="3685" spans="1:2" x14ac:dyDescent="0.25">
      <c r="A3685" s="2">
        <v>8842</v>
      </c>
      <c r="B3685" s="2" t="s">
        <v>3652</v>
      </c>
    </row>
    <row r="3686" spans="1:2" x14ac:dyDescent="0.25">
      <c r="A3686" s="2">
        <v>8844</v>
      </c>
      <c r="B3686" s="2" t="s">
        <v>3653</v>
      </c>
    </row>
    <row r="3687" spans="1:2" x14ac:dyDescent="0.25">
      <c r="A3687" s="2">
        <v>8848</v>
      </c>
      <c r="B3687" s="2" t="s">
        <v>3654</v>
      </c>
    </row>
    <row r="3688" spans="1:2" x14ac:dyDescent="0.25">
      <c r="A3688" s="2">
        <v>8850</v>
      </c>
      <c r="B3688" s="2" t="s">
        <v>3655</v>
      </c>
    </row>
    <row r="3689" spans="1:2" x14ac:dyDescent="0.25">
      <c r="A3689" s="2">
        <v>8854</v>
      </c>
      <c r="B3689" s="2" t="s">
        <v>3656</v>
      </c>
    </row>
    <row r="3690" spans="1:2" x14ac:dyDescent="0.25">
      <c r="A3690" s="2">
        <v>8860</v>
      </c>
      <c r="B3690" s="2" t="s">
        <v>3657</v>
      </c>
    </row>
    <row r="3691" spans="1:2" x14ac:dyDescent="0.25">
      <c r="A3691" s="2">
        <v>8864</v>
      </c>
      <c r="B3691" s="2" t="s">
        <v>3658</v>
      </c>
    </row>
    <row r="3692" spans="1:2" x14ac:dyDescent="0.25">
      <c r="A3692" s="2">
        <v>8869</v>
      </c>
      <c r="B3692" s="2" t="s">
        <v>3659</v>
      </c>
    </row>
    <row r="3693" spans="1:2" x14ac:dyDescent="0.25">
      <c r="A3693" s="2">
        <v>8871</v>
      </c>
      <c r="B3693" s="2" t="s">
        <v>3660</v>
      </c>
    </row>
    <row r="3694" spans="1:2" x14ac:dyDescent="0.25">
      <c r="A3694" s="2">
        <v>8876</v>
      </c>
      <c r="B3694" s="2" t="s">
        <v>3661</v>
      </c>
    </row>
    <row r="3695" spans="1:2" x14ac:dyDescent="0.25">
      <c r="A3695" s="2">
        <v>8877</v>
      </c>
      <c r="B3695" s="2" t="s">
        <v>3662</v>
      </c>
    </row>
    <row r="3696" spans="1:2" x14ac:dyDescent="0.25">
      <c r="A3696" s="2">
        <v>8881</v>
      </c>
      <c r="B3696" s="2" t="s">
        <v>3663</v>
      </c>
    </row>
    <row r="3697" spans="1:2" x14ac:dyDescent="0.25">
      <c r="A3697" s="2">
        <v>8886</v>
      </c>
      <c r="B3697" s="2" t="s">
        <v>3664</v>
      </c>
    </row>
    <row r="3698" spans="1:2" x14ac:dyDescent="0.25">
      <c r="A3698" s="2">
        <v>8887</v>
      </c>
      <c r="B3698" s="2" t="s">
        <v>3665</v>
      </c>
    </row>
    <row r="3699" spans="1:2" x14ac:dyDescent="0.25">
      <c r="A3699" s="2">
        <v>8889</v>
      </c>
      <c r="B3699" s="2" t="s">
        <v>3666</v>
      </c>
    </row>
    <row r="3700" spans="1:2" x14ac:dyDescent="0.25">
      <c r="A3700" s="2">
        <v>8890</v>
      </c>
      <c r="B3700" s="2" t="s">
        <v>3667</v>
      </c>
    </row>
    <row r="3701" spans="1:2" x14ac:dyDescent="0.25">
      <c r="A3701" s="2">
        <v>8891</v>
      </c>
      <c r="B3701" s="2" t="s">
        <v>3668</v>
      </c>
    </row>
    <row r="3702" spans="1:2" x14ac:dyDescent="0.25">
      <c r="A3702" s="2">
        <v>8892</v>
      </c>
      <c r="B3702" s="2" t="s">
        <v>3669</v>
      </c>
    </row>
    <row r="3703" spans="1:2" x14ac:dyDescent="0.25">
      <c r="A3703" s="2">
        <v>8893</v>
      </c>
      <c r="B3703" s="2" t="s">
        <v>3670</v>
      </c>
    </row>
    <row r="3704" spans="1:2" x14ac:dyDescent="0.25">
      <c r="A3704" s="2">
        <v>8894</v>
      </c>
      <c r="B3704" s="2" t="s">
        <v>3671</v>
      </c>
    </row>
    <row r="3705" spans="1:2" x14ac:dyDescent="0.25">
      <c r="A3705" s="2">
        <v>8897</v>
      </c>
      <c r="B3705" s="2" t="s">
        <v>3672</v>
      </c>
    </row>
    <row r="3706" spans="1:2" x14ac:dyDescent="0.25">
      <c r="A3706" s="2">
        <v>8898</v>
      </c>
      <c r="B3706" s="2" t="s">
        <v>3673</v>
      </c>
    </row>
    <row r="3707" spans="1:2" x14ac:dyDescent="0.25">
      <c r="A3707" s="2">
        <v>8903</v>
      </c>
      <c r="B3707" s="2" t="s">
        <v>3674</v>
      </c>
    </row>
    <row r="3708" spans="1:2" x14ac:dyDescent="0.25">
      <c r="A3708" s="2">
        <v>8904</v>
      </c>
      <c r="B3708" s="2" t="s">
        <v>3675</v>
      </c>
    </row>
    <row r="3709" spans="1:2" x14ac:dyDescent="0.25">
      <c r="A3709" s="2">
        <v>8905</v>
      </c>
      <c r="B3709" s="2" t="s">
        <v>3676</v>
      </c>
    </row>
    <row r="3710" spans="1:2" x14ac:dyDescent="0.25">
      <c r="A3710" s="2">
        <v>8908</v>
      </c>
      <c r="B3710" s="2" t="s">
        <v>3677</v>
      </c>
    </row>
    <row r="3711" spans="1:2" x14ac:dyDescent="0.25">
      <c r="A3711" s="2">
        <v>8909</v>
      </c>
      <c r="B3711" s="2" t="s">
        <v>3678</v>
      </c>
    </row>
    <row r="3712" spans="1:2" x14ac:dyDescent="0.25">
      <c r="A3712" s="2">
        <v>8912</v>
      </c>
      <c r="B3712" s="2" t="s">
        <v>3679</v>
      </c>
    </row>
    <row r="3713" spans="1:2" x14ac:dyDescent="0.25">
      <c r="A3713" s="2">
        <v>8914</v>
      </c>
      <c r="B3713" s="2" t="s">
        <v>3680</v>
      </c>
    </row>
    <row r="3714" spans="1:2" x14ac:dyDescent="0.25">
      <c r="A3714" s="2">
        <v>8917</v>
      </c>
      <c r="B3714" s="2" t="s">
        <v>3681</v>
      </c>
    </row>
    <row r="3715" spans="1:2" x14ac:dyDescent="0.25">
      <c r="A3715" s="2">
        <v>8918</v>
      </c>
      <c r="B3715" s="2" t="s">
        <v>3682</v>
      </c>
    </row>
    <row r="3716" spans="1:2" x14ac:dyDescent="0.25">
      <c r="A3716" s="2">
        <v>8919</v>
      </c>
      <c r="B3716" s="2" t="s">
        <v>3683</v>
      </c>
    </row>
    <row r="3717" spans="1:2" x14ac:dyDescent="0.25">
      <c r="A3717" s="2">
        <v>8920</v>
      </c>
      <c r="B3717" s="2" t="s">
        <v>3684</v>
      </c>
    </row>
    <row r="3718" spans="1:2" x14ac:dyDescent="0.25">
      <c r="A3718" s="2">
        <v>8921</v>
      </c>
      <c r="B3718" s="2" t="s">
        <v>3685</v>
      </c>
    </row>
    <row r="3719" spans="1:2" x14ac:dyDescent="0.25">
      <c r="A3719" s="2">
        <v>8923</v>
      </c>
      <c r="B3719" s="2" t="s">
        <v>3686</v>
      </c>
    </row>
    <row r="3720" spans="1:2" x14ac:dyDescent="0.25">
      <c r="A3720" s="2">
        <v>8925</v>
      </c>
      <c r="B3720" s="2" t="s">
        <v>3687</v>
      </c>
    </row>
    <row r="3721" spans="1:2" x14ac:dyDescent="0.25">
      <c r="A3721" s="2">
        <v>8927</v>
      </c>
      <c r="B3721" s="2" t="s">
        <v>3688</v>
      </c>
    </row>
    <row r="3722" spans="1:2" x14ac:dyDescent="0.25">
      <c r="A3722" s="2">
        <v>8928</v>
      </c>
      <c r="B3722" s="2" t="s">
        <v>3689</v>
      </c>
    </row>
    <row r="3723" spans="1:2" x14ac:dyDescent="0.25">
      <c r="A3723" s="2">
        <v>8929</v>
      </c>
      <c r="B3723" s="2" t="s">
        <v>3690</v>
      </c>
    </row>
    <row r="3724" spans="1:2" x14ac:dyDescent="0.25">
      <c r="A3724" s="2">
        <v>8931</v>
      </c>
      <c r="B3724" s="2" t="s">
        <v>3691</v>
      </c>
    </row>
    <row r="3725" spans="1:2" x14ac:dyDescent="0.25">
      <c r="A3725" s="2">
        <v>8934</v>
      </c>
      <c r="B3725" s="2" t="s">
        <v>3692</v>
      </c>
    </row>
    <row r="3726" spans="1:2" x14ac:dyDescent="0.25">
      <c r="A3726" s="2">
        <v>8935</v>
      </c>
      <c r="B3726" s="2" t="s">
        <v>3693</v>
      </c>
    </row>
    <row r="3727" spans="1:2" x14ac:dyDescent="0.25">
      <c r="A3727" s="2">
        <v>8938</v>
      </c>
      <c r="B3727" s="2" t="s">
        <v>3694</v>
      </c>
    </row>
    <row r="3728" spans="1:2" x14ac:dyDescent="0.25">
      <c r="A3728" s="2">
        <v>8940</v>
      </c>
      <c r="B3728" s="2" t="s">
        <v>3695</v>
      </c>
    </row>
    <row r="3729" spans="1:2" x14ac:dyDescent="0.25">
      <c r="A3729" s="2">
        <v>8944</v>
      </c>
      <c r="B3729" s="2" t="s">
        <v>3696</v>
      </c>
    </row>
    <row r="3730" spans="1:2" x14ac:dyDescent="0.25">
      <c r="A3730" s="2">
        <v>8945</v>
      </c>
      <c r="B3730" s="2" t="s">
        <v>3697</v>
      </c>
    </row>
    <row r="3731" spans="1:2" x14ac:dyDescent="0.25">
      <c r="A3731" s="2">
        <v>8946</v>
      </c>
      <c r="B3731" s="2" t="s">
        <v>3698</v>
      </c>
    </row>
    <row r="3732" spans="1:2" x14ac:dyDescent="0.25">
      <c r="A3732" s="2">
        <v>8951</v>
      </c>
      <c r="B3732" s="2" t="s">
        <v>3699</v>
      </c>
    </row>
    <row r="3733" spans="1:2" x14ac:dyDescent="0.25">
      <c r="A3733" s="2">
        <v>8952</v>
      </c>
      <c r="B3733" s="2" t="s">
        <v>3700</v>
      </c>
    </row>
    <row r="3734" spans="1:2" x14ac:dyDescent="0.25">
      <c r="A3734" s="2">
        <v>8953</v>
      </c>
      <c r="B3734" s="2" t="s">
        <v>3701</v>
      </c>
    </row>
    <row r="3735" spans="1:2" x14ac:dyDescent="0.25">
      <c r="A3735" s="2">
        <v>8954</v>
      </c>
      <c r="B3735" s="2" t="s">
        <v>3702</v>
      </c>
    </row>
    <row r="3736" spans="1:2" x14ac:dyDescent="0.25">
      <c r="A3736" s="2">
        <v>8955</v>
      </c>
      <c r="B3736" s="2" t="s">
        <v>3703</v>
      </c>
    </row>
    <row r="3737" spans="1:2" x14ac:dyDescent="0.25">
      <c r="A3737" s="2">
        <v>8956</v>
      </c>
      <c r="B3737" s="2" t="s">
        <v>3704</v>
      </c>
    </row>
    <row r="3738" spans="1:2" x14ac:dyDescent="0.25">
      <c r="A3738" s="2">
        <v>8957</v>
      </c>
      <c r="B3738" s="2" t="s">
        <v>3705</v>
      </c>
    </row>
    <row r="3739" spans="1:2" x14ac:dyDescent="0.25">
      <c r="A3739" s="2">
        <v>8958</v>
      </c>
      <c r="B3739" s="2" t="s">
        <v>3706</v>
      </c>
    </row>
    <row r="3740" spans="1:2" x14ac:dyDescent="0.25">
      <c r="A3740" s="2">
        <v>8960</v>
      </c>
      <c r="B3740" s="2" t="s">
        <v>3707</v>
      </c>
    </row>
    <row r="3741" spans="1:2" x14ac:dyDescent="0.25">
      <c r="A3741" s="2">
        <v>8961</v>
      </c>
      <c r="B3741" s="2" t="s">
        <v>3708</v>
      </c>
    </row>
    <row r="3742" spans="1:2" x14ac:dyDescent="0.25">
      <c r="A3742" s="2">
        <v>8963</v>
      </c>
      <c r="B3742" s="2" t="s">
        <v>3709</v>
      </c>
    </row>
    <row r="3743" spans="1:2" x14ac:dyDescent="0.25">
      <c r="A3743" s="2">
        <v>8964</v>
      </c>
      <c r="B3743" s="2" t="s">
        <v>3710</v>
      </c>
    </row>
    <row r="3744" spans="1:2" x14ac:dyDescent="0.25">
      <c r="A3744" s="2">
        <v>8966</v>
      </c>
      <c r="B3744" s="2" t="s">
        <v>3711</v>
      </c>
    </row>
    <row r="3745" spans="1:2" x14ac:dyDescent="0.25">
      <c r="A3745" s="2">
        <v>8967</v>
      </c>
      <c r="B3745" s="2" t="s">
        <v>3712</v>
      </c>
    </row>
    <row r="3746" spans="1:2" x14ac:dyDescent="0.25">
      <c r="A3746" s="2">
        <v>8968</v>
      </c>
      <c r="B3746" s="2" t="s">
        <v>3713</v>
      </c>
    </row>
    <row r="3747" spans="1:2" x14ac:dyDescent="0.25">
      <c r="A3747" s="2">
        <v>8972</v>
      </c>
      <c r="B3747" s="2" t="s">
        <v>3714</v>
      </c>
    </row>
    <row r="3748" spans="1:2" x14ac:dyDescent="0.25">
      <c r="A3748" s="2">
        <v>8975</v>
      </c>
      <c r="B3748" s="2" t="s">
        <v>3715</v>
      </c>
    </row>
    <row r="3749" spans="1:2" x14ac:dyDescent="0.25">
      <c r="A3749" s="2">
        <v>8976</v>
      </c>
      <c r="B3749" s="2" t="s">
        <v>3716</v>
      </c>
    </row>
    <row r="3750" spans="1:2" x14ac:dyDescent="0.25">
      <c r="A3750" s="2">
        <v>8977</v>
      </c>
      <c r="B3750" s="2" t="s">
        <v>3717</v>
      </c>
    </row>
    <row r="3751" spans="1:2" x14ac:dyDescent="0.25">
      <c r="A3751" s="2">
        <v>8979</v>
      </c>
      <c r="B3751" s="2" t="s">
        <v>3718</v>
      </c>
    </row>
    <row r="3752" spans="1:2" x14ac:dyDescent="0.25">
      <c r="A3752" s="2">
        <v>8984</v>
      </c>
      <c r="B3752" s="2" t="s">
        <v>3719</v>
      </c>
    </row>
    <row r="3753" spans="1:2" x14ac:dyDescent="0.25">
      <c r="A3753" s="2">
        <v>8985</v>
      </c>
      <c r="B3753" s="2" t="s">
        <v>3720</v>
      </c>
    </row>
    <row r="3754" spans="1:2" x14ac:dyDescent="0.25">
      <c r="A3754" s="2">
        <v>8986</v>
      </c>
      <c r="B3754" s="2" t="s">
        <v>3721</v>
      </c>
    </row>
    <row r="3755" spans="1:2" x14ac:dyDescent="0.25">
      <c r="A3755" s="2">
        <v>8987</v>
      </c>
      <c r="B3755" s="2" t="s">
        <v>3722</v>
      </c>
    </row>
    <row r="3756" spans="1:2" x14ac:dyDescent="0.25">
      <c r="A3756" s="2">
        <v>8995</v>
      </c>
      <c r="B3756" s="2" t="s">
        <v>3723</v>
      </c>
    </row>
    <row r="3757" spans="1:2" x14ac:dyDescent="0.25">
      <c r="A3757" s="2">
        <v>8999</v>
      </c>
      <c r="B3757" s="2" t="s">
        <v>3724</v>
      </c>
    </row>
    <row r="3758" spans="1:2" x14ac:dyDescent="0.25">
      <c r="A3758" s="2">
        <v>9001</v>
      </c>
      <c r="B3758" s="2" t="s">
        <v>3725</v>
      </c>
    </row>
    <row r="3759" spans="1:2" x14ac:dyDescent="0.25">
      <c r="A3759" s="2">
        <v>9003</v>
      </c>
      <c r="B3759" s="2" t="s">
        <v>3726</v>
      </c>
    </row>
    <row r="3760" spans="1:2" x14ac:dyDescent="0.25">
      <c r="A3760" s="2">
        <v>9005</v>
      </c>
      <c r="B3760" s="2" t="s">
        <v>3727</v>
      </c>
    </row>
    <row r="3761" spans="1:2" x14ac:dyDescent="0.25">
      <c r="A3761" s="2">
        <v>9006</v>
      </c>
      <c r="B3761" s="2" t="s">
        <v>3728</v>
      </c>
    </row>
    <row r="3762" spans="1:2" x14ac:dyDescent="0.25">
      <c r="A3762" s="2">
        <v>9007</v>
      </c>
      <c r="B3762" s="2" t="s">
        <v>3729</v>
      </c>
    </row>
    <row r="3763" spans="1:2" x14ac:dyDescent="0.25">
      <c r="A3763" s="2">
        <v>9008</v>
      </c>
      <c r="B3763" s="2" t="s">
        <v>3730</v>
      </c>
    </row>
    <row r="3764" spans="1:2" x14ac:dyDescent="0.25">
      <c r="A3764" s="2">
        <v>9009</v>
      </c>
      <c r="B3764" s="2" t="s">
        <v>3731</v>
      </c>
    </row>
    <row r="3765" spans="1:2" x14ac:dyDescent="0.25">
      <c r="A3765" s="2">
        <v>9010</v>
      </c>
      <c r="B3765" s="2" t="s">
        <v>3732</v>
      </c>
    </row>
    <row r="3766" spans="1:2" x14ac:dyDescent="0.25">
      <c r="A3766" s="2">
        <v>9012</v>
      </c>
      <c r="B3766" s="2" t="s">
        <v>3733</v>
      </c>
    </row>
    <row r="3767" spans="1:2" x14ac:dyDescent="0.25">
      <c r="A3767" s="2">
        <v>9017</v>
      </c>
      <c r="B3767" s="2" t="s">
        <v>3734</v>
      </c>
    </row>
    <row r="3768" spans="1:2" x14ac:dyDescent="0.25">
      <c r="A3768" s="2">
        <v>9020</v>
      </c>
      <c r="B3768" s="2" t="s">
        <v>3735</v>
      </c>
    </row>
    <row r="3769" spans="1:2" x14ac:dyDescent="0.25">
      <c r="A3769" s="2">
        <v>9021</v>
      </c>
      <c r="B3769" s="2" t="s">
        <v>3736</v>
      </c>
    </row>
    <row r="3770" spans="1:2" x14ac:dyDescent="0.25">
      <c r="A3770" s="2">
        <v>9022</v>
      </c>
      <c r="B3770" s="2" t="s">
        <v>3737</v>
      </c>
    </row>
    <row r="3771" spans="1:2" x14ac:dyDescent="0.25">
      <c r="A3771" s="2">
        <v>9024</v>
      </c>
      <c r="B3771" s="2" t="s">
        <v>3738</v>
      </c>
    </row>
    <row r="3772" spans="1:2" x14ac:dyDescent="0.25">
      <c r="A3772" s="2">
        <v>9025</v>
      </c>
      <c r="B3772" s="2" t="s">
        <v>3739</v>
      </c>
    </row>
    <row r="3773" spans="1:2" x14ac:dyDescent="0.25">
      <c r="A3773" s="2">
        <v>9028</v>
      </c>
      <c r="B3773" s="2" t="s">
        <v>3740</v>
      </c>
    </row>
    <row r="3774" spans="1:2" x14ac:dyDescent="0.25">
      <c r="A3774" s="2">
        <v>9029</v>
      </c>
      <c r="B3774" s="2" t="s">
        <v>3741</v>
      </c>
    </row>
    <row r="3775" spans="1:2" x14ac:dyDescent="0.25">
      <c r="A3775" s="2">
        <v>9031</v>
      </c>
      <c r="B3775" s="2" t="s">
        <v>3742</v>
      </c>
    </row>
    <row r="3776" spans="1:2" x14ac:dyDescent="0.25">
      <c r="A3776" s="2">
        <v>9033</v>
      </c>
      <c r="B3776" s="2" t="s">
        <v>3743</v>
      </c>
    </row>
    <row r="3777" spans="1:2" x14ac:dyDescent="0.25">
      <c r="A3777" s="2">
        <v>9034</v>
      </c>
      <c r="B3777" s="2" t="s">
        <v>3744</v>
      </c>
    </row>
    <row r="3778" spans="1:2" x14ac:dyDescent="0.25">
      <c r="A3778" s="2">
        <v>9036</v>
      </c>
      <c r="B3778" s="2" t="s">
        <v>3745</v>
      </c>
    </row>
    <row r="3779" spans="1:2" x14ac:dyDescent="0.25">
      <c r="A3779" s="2">
        <v>9037</v>
      </c>
      <c r="B3779" s="2" t="s">
        <v>3746</v>
      </c>
    </row>
    <row r="3780" spans="1:2" x14ac:dyDescent="0.25">
      <c r="A3780" s="2">
        <v>9039</v>
      </c>
      <c r="B3780" s="2" t="s">
        <v>3747</v>
      </c>
    </row>
    <row r="3781" spans="1:2" x14ac:dyDescent="0.25">
      <c r="A3781" s="2">
        <v>9041</v>
      </c>
      <c r="B3781" s="2" t="s">
        <v>3748</v>
      </c>
    </row>
    <row r="3782" spans="1:2" x14ac:dyDescent="0.25">
      <c r="A3782" s="2">
        <v>9042</v>
      </c>
      <c r="B3782" s="2" t="s">
        <v>3749</v>
      </c>
    </row>
    <row r="3783" spans="1:2" x14ac:dyDescent="0.25">
      <c r="A3783" s="2">
        <v>9044</v>
      </c>
      <c r="B3783" s="2" t="s">
        <v>3750</v>
      </c>
    </row>
    <row r="3784" spans="1:2" x14ac:dyDescent="0.25">
      <c r="A3784" s="2">
        <v>9045</v>
      </c>
      <c r="B3784" s="2" t="s">
        <v>3751</v>
      </c>
    </row>
    <row r="3785" spans="1:2" x14ac:dyDescent="0.25">
      <c r="A3785" s="2">
        <v>9046</v>
      </c>
      <c r="B3785" s="2" t="s">
        <v>3752</v>
      </c>
    </row>
    <row r="3786" spans="1:2" x14ac:dyDescent="0.25">
      <c r="A3786" s="2">
        <v>9048</v>
      </c>
      <c r="B3786" s="2" t="s">
        <v>3753</v>
      </c>
    </row>
    <row r="3787" spans="1:2" x14ac:dyDescent="0.25">
      <c r="A3787" s="2">
        <v>9049</v>
      </c>
      <c r="B3787" s="2" t="s">
        <v>3754</v>
      </c>
    </row>
    <row r="3788" spans="1:2" x14ac:dyDescent="0.25">
      <c r="A3788" s="2">
        <v>9051</v>
      </c>
      <c r="B3788" s="2" t="s">
        <v>3755</v>
      </c>
    </row>
    <row r="3789" spans="1:2" x14ac:dyDescent="0.25">
      <c r="A3789" s="2">
        <v>9052</v>
      </c>
      <c r="B3789" s="2" t="s">
        <v>3756</v>
      </c>
    </row>
    <row r="3790" spans="1:2" x14ac:dyDescent="0.25">
      <c r="A3790" s="2">
        <v>9055</v>
      </c>
      <c r="B3790" s="2" t="s">
        <v>3757</v>
      </c>
    </row>
    <row r="3791" spans="1:2" x14ac:dyDescent="0.25">
      <c r="A3791" s="2">
        <v>9057</v>
      </c>
      <c r="B3791" s="2" t="s">
        <v>3758</v>
      </c>
    </row>
    <row r="3792" spans="1:2" x14ac:dyDescent="0.25">
      <c r="A3792" s="2">
        <v>9058</v>
      </c>
      <c r="B3792" s="2" t="s">
        <v>3759</v>
      </c>
    </row>
    <row r="3793" spans="1:2" x14ac:dyDescent="0.25">
      <c r="A3793" s="2">
        <v>9059</v>
      </c>
      <c r="B3793" s="2" t="s">
        <v>3760</v>
      </c>
    </row>
    <row r="3794" spans="1:2" x14ac:dyDescent="0.25">
      <c r="A3794" s="2">
        <v>9060</v>
      </c>
      <c r="B3794" s="2" t="s">
        <v>3761</v>
      </c>
    </row>
    <row r="3795" spans="1:2" x14ac:dyDescent="0.25">
      <c r="A3795" s="2">
        <v>9063</v>
      </c>
      <c r="B3795" s="2" t="s">
        <v>3762</v>
      </c>
    </row>
    <row r="3796" spans="1:2" x14ac:dyDescent="0.25">
      <c r="A3796" s="2">
        <v>9064</v>
      </c>
      <c r="B3796" s="2" t="s">
        <v>3763</v>
      </c>
    </row>
    <row r="3797" spans="1:2" x14ac:dyDescent="0.25">
      <c r="A3797" s="2">
        <v>9065</v>
      </c>
      <c r="B3797" s="2" t="s">
        <v>3764</v>
      </c>
    </row>
    <row r="3798" spans="1:2" x14ac:dyDescent="0.25">
      <c r="A3798" s="2">
        <v>9066</v>
      </c>
      <c r="B3798" s="2" t="s">
        <v>3765</v>
      </c>
    </row>
    <row r="3799" spans="1:2" x14ac:dyDescent="0.25">
      <c r="A3799" s="2">
        <v>9067</v>
      </c>
      <c r="B3799" s="2" t="s">
        <v>3766</v>
      </c>
    </row>
    <row r="3800" spans="1:2" x14ac:dyDescent="0.25">
      <c r="A3800" s="2">
        <v>9068</v>
      </c>
      <c r="B3800" s="2" t="s">
        <v>3767</v>
      </c>
    </row>
    <row r="3801" spans="1:2" x14ac:dyDescent="0.25">
      <c r="A3801" s="2">
        <v>9069</v>
      </c>
      <c r="B3801" s="2" t="s">
        <v>3768</v>
      </c>
    </row>
    <row r="3802" spans="1:2" x14ac:dyDescent="0.25">
      <c r="A3802" s="2">
        <v>9070</v>
      </c>
      <c r="B3802" s="2" t="s">
        <v>3769</v>
      </c>
    </row>
    <row r="3803" spans="1:2" x14ac:dyDescent="0.25">
      <c r="A3803" s="2">
        <v>9072</v>
      </c>
      <c r="B3803" s="2" t="s">
        <v>3770</v>
      </c>
    </row>
    <row r="3804" spans="1:2" x14ac:dyDescent="0.25">
      <c r="A3804" s="2">
        <v>9073</v>
      </c>
      <c r="B3804" s="2" t="s">
        <v>3771</v>
      </c>
    </row>
    <row r="3805" spans="1:2" x14ac:dyDescent="0.25">
      <c r="A3805" s="2">
        <v>9074</v>
      </c>
      <c r="B3805" s="2" t="s">
        <v>3772</v>
      </c>
    </row>
    <row r="3806" spans="1:2" x14ac:dyDescent="0.25">
      <c r="A3806" s="2">
        <v>9075</v>
      </c>
      <c r="B3806" s="2" t="s">
        <v>3773</v>
      </c>
    </row>
    <row r="3807" spans="1:2" x14ac:dyDescent="0.25">
      <c r="A3807" s="2">
        <v>9076</v>
      </c>
      <c r="B3807" s="2" t="s">
        <v>3774</v>
      </c>
    </row>
    <row r="3808" spans="1:2" x14ac:dyDescent="0.25">
      <c r="A3808" s="2">
        <v>9078</v>
      </c>
      <c r="B3808" s="2" t="s">
        <v>3775</v>
      </c>
    </row>
    <row r="3809" spans="1:2" x14ac:dyDescent="0.25">
      <c r="A3809" s="2">
        <v>9081</v>
      </c>
      <c r="B3809" s="2" t="s">
        <v>3776</v>
      </c>
    </row>
    <row r="3810" spans="1:2" x14ac:dyDescent="0.25">
      <c r="A3810" s="2">
        <v>9082</v>
      </c>
      <c r="B3810" s="2" t="s">
        <v>3777</v>
      </c>
    </row>
    <row r="3811" spans="1:2" x14ac:dyDescent="0.25">
      <c r="A3811" s="2">
        <v>9083</v>
      </c>
      <c r="B3811" s="2" t="s">
        <v>3778</v>
      </c>
    </row>
    <row r="3812" spans="1:2" x14ac:dyDescent="0.25">
      <c r="A3812" s="2">
        <v>9086</v>
      </c>
      <c r="B3812" s="2" t="s">
        <v>3779</v>
      </c>
    </row>
    <row r="3813" spans="1:2" x14ac:dyDescent="0.25">
      <c r="A3813" s="2">
        <v>9087</v>
      </c>
      <c r="B3813" s="2" t="s">
        <v>3780</v>
      </c>
    </row>
    <row r="3814" spans="1:2" x14ac:dyDescent="0.25">
      <c r="A3814" s="2">
        <v>9090</v>
      </c>
      <c r="B3814" s="2" t="s">
        <v>3781</v>
      </c>
    </row>
    <row r="3815" spans="1:2" x14ac:dyDescent="0.25">
      <c r="A3815" s="2">
        <v>9099</v>
      </c>
      <c r="B3815" s="2" t="s">
        <v>3782</v>
      </c>
    </row>
    <row r="3816" spans="1:2" x14ac:dyDescent="0.25">
      <c r="A3816" s="2">
        <v>9101</v>
      </c>
      <c r="B3816" s="2" t="s">
        <v>3783</v>
      </c>
    </row>
    <row r="3817" spans="1:2" x14ac:dyDescent="0.25">
      <c r="A3817" s="2">
        <v>9104</v>
      </c>
      <c r="B3817" s="2" t="s">
        <v>3784</v>
      </c>
    </row>
    <row r="3818" spans="1:2" x14ac:dyDescent="0.25">
      <c r="A3818" s="2">
        <v>9107</v>
      </c>
      <c r="B3818" s="2" t="s">
        <v>3785</v>
      </c>
    </row>
    <row r="3819" spans="1:2" x14ac:dyDescent="0.25">
      <c r="A3819" s="2">
        <v>9110</v>
      </c>
      <c r="B3819" s="2" t="s">
        <v>3786</v>
      </c>
    </row>
    <row r="3820" spans="1:2" x14ac:dyDescent="0.25">
      <c r="A3820" s="2">
        <v>9115</v>
      </c>
      <c r="B3820" s="2" t="s">
        <v>3787</v>
      </c>
    </row>
    <row r="3821" spans="1:2" x14ac:dyDescent="0.25">
      <c r="A3821" s="2">
        <v>9119</v>
      </c>
      <c r="B3821" s="2" t="s">
        <v>3788</v>
      </c>
    </row>
    <row r="3822" spans="1:2" x14ac:dyDescent="0.25">
      <c r="A3822" s="2">
        <v>9127</v>
      </c>
      <c r="B3822" s="2" t="s">
        <v>3789</v>
      </c>
    </row>
    <row r="3823" spans="1:2" x14ac:dyDescent="0.25">
      <c r="A3823" s="2">
        <v>9130</v>
      </c>
      <c r="B3823" s="2" t="s">
        <v>3790</v>
      </c>
    </row>
    <row r="3824" spans="1:2" x14ac:dyDescent="0.25">
      <c r="A3824" s="2">
        <v>9142</v>
      </c>
      <c r="B3824" s="2" t="s">
        <v>3791</v>
      </c>
    </row>
    <row r="3825" spans="1:2" x14ac:dyDescent="0.25">
      <c r="A3825" s="2">
        <v>9143</v>
      </c>
      <c r="B3825" s="2" t="s">
        <v>3792</v>
      </c>
    </row>
    <row r="3826" spans="1:2" x14ac:dyDescent="0.25">
      <c r="A3826" s="2">
        <v>9145</v>
      </c>
      <c r="B3826" s="2" t="s">
        <v>3793</v>
      </c>
    </row>
    <row r="3827" spans="1:2" x14ac:dyDescent="0.25">
      <c r="A3827" s="2">
        <v>9146</v>
      </c>
      <c r="B3827" s="2" t="s">
        <v>3794</v>
      </c>
    </row>
    <row r="3828" spans="1:2" x14ac:dyDescent="0.25">
      <c r="A3828" s="2">
        <v>9147</v>
      </c>
      <c r="B3828" s="2" t="s">
        <v>3795</v>
      </c>
    </row>
    <row r="3829" spans="1:2" x14ac:dyDescent="0.25">
      <c r="A3829" s="2">
        <v>9171</v>
      </c>
      <c r="B3829" s="2" t="s">
        <v>3796</v>
      </c>
    </row>
    <row r="3830" spans="1:2" x14ac:dyDescent="0.25">
      <c r="A3830" s="2">
        <v>9173</v>
      </c>
      <c r="B3830" s="2" t="s">
        <v>3797</v>
      </c>
    </row>
    <row r="3831" spans="1:2" x14ac:dyDescent="0.25">
      <c r="A3831" s="2">
        <v>9193</v>
      </c>
      <c r="B3831" s="2" t="s">
        <v>3798</v>
      </c>
    </row>
    <row r="3832" spans="1:2" x14ac:dyDescent="0.25">
      <c r="A3832" s="2">
        <v>9201</v>
      </c>
      <c r="B3832" s="2" t="s">
        <v>3799</v>
      </c>
    </row>
    <row r="3833" spans="1:2" x14ac:dyDescent="0.25">
      <c r="A3833" s="2">
        <v>9202</v>
      </c>
      <c r="B3833" s="2" t="s">
        <v>3800</v>
      </c>
    </row>
    <row r="3834" spans="1:2" x14ac:dyDescent="0.25">
      <c r="A3834" s="2">
        <v>9206</v>
      </c>
      <c r="B3834" s="2" t="s">
        <v>3801</v>
      </c>
    </row>
    <row r="3835" spans="1:2" x14ac:dyDescent="0.25">
      <c r="A3835" s="2">
        <v>9211</v>
      </c>
      <c r="B3835" s="2" t="s">
        <v>3802</v>
      </c>
    </row>
    <row r="3836" spans="1:2" x14ac:dyDescent="0.25">
      <c r="A3836" s="2">
        <v>9212</v>
      </c>
      <c r="B3836" s="2" t="s">
        <v>3803</v>
      </c>
    </row>
    <row r="3837" spans="1:2" x14ac:dyDescent="0.25">
      <c r="A3837" s="2">
        <v>9213</v>
      </c>
      <c r="B3837" s="2" t="s">
        <v>3804</v>
      </c>
    </row>
    <row r="3838" spans="1:2" x14ac:dyDescent="0.25">
      <c r="A3838" s="2">
        <v>9214</v>
      </c>
      <c r="B3838" s="2" t="s">
        <v>3805</v>
      </c>
    </row>
    <row r="3839" spans="1:2" x14ac:dyDescent="0.25">
      <c r="A3839" s="2">
        <v>9215</v>
      </c>
      <c r="B3839" s="2" t="s">
        <v>3806</v>
      </c>
    </row>
    <row r="3840" spans="1:2" x14ac:dyDescent="0.25">
      <c r="A3840" s="2">
        <v>9216</v>
      </c>
      <c r="B3840" s="2" t="s">
        <v>3807</v>
      </c>
    </row>
    <row r="3841" spans="1:2" x14ac:dyDescent="0.25">
      <c r="A3841" s="2">
        <v>9218</v>
      </c>
      <c r="B3841" s="2" t="s">
        <v>3808</v>
      </c>
    </row>
    <row r="3842" spans="1:2" x14ac:dyDescent="0.25">
      <c r="A3842" s="2">
        <v>9219</v>
      </c>
      <c r="B3842" s="2" t="s">
        <v>3809</v>
      </c>
    </row>
    <row r="3843" spans="1:2" x14ac:dyDescent="0.25">
      <c r="A3843" s="2">
        <v>9220</v>
      </c>
      <c r="B3843" s="2" t="s">
        <v>3810</v>
      </c>
    </row>
    <row r="3844" spans="1:2" x14ac:dyDescent="0.25">
      <c r="A3844" s="2">
        <v>9221</v>
      </c>
      <c r="B3844" s="2" t="s">
        <v>3811</v>
      </c>
    </row>
    <row r="3845" spans="1:2" x14ac:dyDescent="0.25">
      <c r="A3845" s="2">
        <v>9222</v>
      </c>
      <c r="B3845" s="2" t="s">
        <v>3812</v>
      </c>
    </row>
    <row r="3846" spans="1:2" x14ac:dyDescent="0.25">
      <c r="A3846" s="2">
        <v>9224</v>
      </c>
      <c r="B3846" s="2" t="s">
        <v>3813</v>
      </c>
    </row>
    <row r="3847" spans="1:2" x14ac:dyDescent="0.25">
      <c r="A3847" s="2">
        <v>9225</v>
      </c>
      <c r="B3847" s="2" t="s">
        <v>3814</v>
      </c>
    </row>
    <row r="3848" spans="1:2" x14ac:dyDescent="0.25">
      <c r="A3848" s="2">
        <v>9226</v>
      </c>
      <c r="B3848" s="2" t="s">
        <v>4246</v>
      </c>
    </row>
    <row r="3849" spans="1:2" x14ac:dyDescent="0.25">
      <c r="A3849" s="2">
        <v>9227</v>
      </c>
      <c r="B3849" s="2" t="s">
        <v>4247</v>
      </c>
    </row>
    <row r="3850" spans="1:2" x14ac:dyDescent="0.25">
      <c r="A3850" s="2">
        <v>9229</v>
      </c>
      <c r="B3850" s="2" t="s">
        <v>4248</v>
      </c>
    </row>
    <row r="3851" spans="1:2" x14ac:dyDescent="0.25">
      <c r="A3851" s="2">
        <v>9232</v>
      </c>
      <c r="B3851" s="2" t="s">
        <v>3815</v>
      </c>
    </row>
    <row r="3852" spans="1:2" x14ac:dyDescent="0.25">
      <c r="A3852" s="2">
        <v>9233</v>
      </c>
      <c r="B3852" s="2" t="s">
        <v>3816</v>
      </c>
    </row>
    <row r="3853" spans="1:2" x14ac:dyDescent="0.25">
      <c r="A3853" s="2">
        <v>9240</v>
      </c>
      <c r="B3853" s="2" t="s">
        <v>3817</v>
      </c>
    </row>
    <row r="3854" spans="1:2" x14ac:dyDescent="0.25">
      <c r="A3854" s="2">
        <v>9241</v>
      </c>
      <c r="B3854" s="2" t="s">
        <v>3818</v>
      </c>
    </row>
    <row r="3855" spans="1:2" x14ac:dyDescent="0.25">
      <c r="A3855" s="2">
        <v>9242</v>
      </c>
      <c r="B3855" s="2" t="s">
        <v>3819</v>
      </c>
    </row>
    <row r="3856" spans="1:2" x14ac:dyDescent="0.25">
      <c r="A3856" s="2">
        <v>9243</v>
      </c>
      <c r="B3856" s="2" t="s">
        <v>3820</v>
      </c>
    </row>
    <row r="3857" spans="1:2" x14ac:dyDescent="0.25">
      <c r="A3857" s="2">
        <v>9244</v>
      </c>
      <c r="B3857" s="2" t="s">
        <v>3821</v>
      </c>
    </row>
    <row r="3858" spans="1:2" x14ac:dyDescent="0.25">
      <c r="A3858" s="2">
        <v>9245</v>
      </c>
      <c r="B3858" s="2" t="s">
        <v>3822</v>
      </c>
    </row>
    <row r="3859" spans="1:2" x14ac:dyDescent="0.25">
      <c r="A3859" s="2">
        <v>9246</v>
      </c>
      <c r="B3859" s="2" t="s">
        <v>3823</v>
      </c>
    </row>
    <row r="3860" spans="1:2" x14ac:dyDescent="0.25">
      <c r="A3860" s="2">
        <v>9247</v>
      </c>
      <c r="B3860" s="2" t="s">
        <v>3824</v>
      </c>
    </row>
    <row r="3861" spans="1:2" x14ac:dyDescent="0.25">
      <c r="A3861" s="2">
        <v>9248</v>
      </c>
      <c r="B3861" s="2" t="s">
        <v>3825</v>
      </c>
    </row>
    <row r="3862" spans="1:2" x14ac:dyDescent="0.25">
      <c r="A3862" s="2">
        <v>9249</v>
      </c>
      <c r="B3862" s="2" t="s">
        <v>3826</v>
      </c>
    </row>
    <row r="3863" spans="1:2" x14ac:dyDescent="0.25">
      <c r="A3863" s="2">
        <v>9250</v>
      </c>
      <c r="B3863" s="2" t="s">
        <v>3827</v>
      </c>
    </row>
    <row r="3864" spans="1:2" x14ac:dyDescent="0.25">
      <c r="A3864" s="2">
        <v>9251</v>
      </c>
      <c r="B3864" s="2" t="s">
        <v>3828</v>
      </c>
    </row>
    <row r="3865" spans="1:2" x14ac:dyDescent="0.25">
      <c r="A3865" s="2">
        <v>9252</v>
      </c>
      <c r="B3865" s="2" t="s">
        <v>3829</v>
      </c>
    </row>
    <row r="3866" spans="1:2" x14ac:dyDescent="0.25">
      <c r="A3866" s="2">
        <v>9253</v>
      </c>
      <c r="B3866" s="2" t="s">
        <v>3830</v>
      </c>
    </row>
    <row r="3867" spans="1:2" x14ac:dyDescent="0.25">
      <c r="A3867" s="2">
        <v>9254</v>
      </c>
      <c r="B3867" s="2" t="s">
        <v>3831</v>
      </c>
    </row>
    <row r="3868" spans="1:2" x14ac:dyDescent="0.25">
      <c r="A3868" s="2">
        <v>9256</v>
      </c>
      <c r="B3868" s="2" t="s">
        <v>3832</v>
      </c>
    </row>
    <row r="3869" spans="1:2" x14ac:dyDescent="0.25">
      <c r="A3869" s="2">
        <v>9257</v>
      </c>
      <c r="B3869" s="2" t="s">
        <v>3833</v>
      </c>
    </row>
    <row r="3870" spans="1:2" x14ac:dyDescent="0.25">
      <c r="A3870" s="2">
        <v>9258</v>
      </c>
      <c r="B3870" s="2" t="s">
        <v>3834</v>
      </c>
    </row>
    <row r="3871" spans="1:2" x14ac:dyDescent="0.25">
      <c r="A3871" s="2">
        <v>9259</v>
      </c>
      <c r="B3871" s="2" t="s">
        <v>3835</v>
      </c>
    </row>
    <row r="3872" spans="1:2" x14ac:dyDescent="0.25">
      <c r="A3872" s="2">
        <v>9260</v>
      </c>
      <c r="B3872" s="2" t="s">
        <v>3836</v>
      </c>
    </row>
    <row r="3873" spans="1:2" x14ac:dyDescent="0.25">
      <c r="A3873" s="2">
        <v>9262</v>
      </c>
      <c r="B3873" s="2" t="s">
        <v>3837</v>
      </c>
    </row>
    <row r="3874" spans="1:2" x14ac:dyDescent="0.25">
      <c r="A3874" s="2">
        <v>9263</v>
      </c>
      <c r="B3874" s="2" t="s">
        <v>3838</v>
      </c>
    </row>
    <row r="3875" spans="1:2" x14ac:dyDescent="0.25">
      <c r="A3875" s="2">
        <v>9264</v>
      </c>
      <c r="B3875" s="2" t="s">
        <v>3839</v>
      </c>
    </row>
    <row r="3876" spans="1:2" x14ac:dyDescent="0.25">
      <c r="A3876" s="2">
        <v>9265</v>
      </c>
      <c r="B3876" s="2" t="s">
        <v>3840</v>
      </c>
    </row>
    <row r="3877" spans="1:2" x14ac:dyDescent="0.25">
      <c r="A3877" s="2">
        <v>9267</v>
      </c>
      <c r="B3877" s="2" t="s">
        <v>3841</v>
      </c>
    </row>
    <row r="3878" spans="1:2" x14ac:dyDescent="0.25">
      <c r="A3878" s="2">
        <v>9268</v>
      </c>
      <c r="B3878" s="2" t="s">
        <v>3842</v>
      </c>
    </row>
    <row r="3879" spans="1:2" x14ac:dyDescent="0.25">
      <c r="A3879" s="2">
        <v>9270</v>
      </c>
      <c r="B3879" s="2" t="s">
        <v>3843</v>
      </c>
    </row>
    <row r="3880" spans="1:2" x14ac:dyDescent="0.25">
      <c r="A3880" s="2">
        <v>9271</v>
      </c>
      <c r="B3880" s="2" t="s">
        <v>3844</v>
      </c>
    </row>
    <row r="3881" spans="1:2" x14ac:dyDescent="0.25">
      <c r="A3881" s="2">
        <v>9272</v>
      </c>
      <c r="B3881" s="2" t="s">
        <v>3845</v>
      </c>
    </row>
    <row r="3882" spans="1:2" x14ac:dyDescent="0.25">
      <c r="A3882" s="2">
        <v>9273</v>
      </c>
      <c r="B3882" s="2" t="s">
        <v>3846</v>
      </c>
    </row>
    <row r="3883" spans="1:2" x14ac:dyDescent="0.25">
      <c r="A3883" s="2">
        <v>9274</v>
      </c>
      <c r="B3883" s="2" t="s">
        <v>3847</v>
      </c>
    </row>
    <row r="3884" spans="1:2" x14ac:dyDescent="0.25">
      <c r="A3884" s="2">
        <v>9275</v>
      </c>
      <c r="B3884" s="2" t="s">
        <v>3848</v>
      </c>
    </row>
    <row r="3885" spans="1:2" x14ac:dyDescent="0.25">
      <c r="A3885" s="2">
        <v>9276</v>
      </c>
      <c r="B3885" s="2" t="s">
        <v>3849</v>
      </c>
    </row>
    <row r="3886" spans="1:2" x14ac:dyDescent="0.25">
      <c r="A3886" s="2">
        <v>9278</v>
      </c>
      <c r="B3886" s="2" t="s">
        <v>3850</v>
      </c>
    </row>
    <row r="3887" spans="1:2" x14ac:dyDescent="0.25">
      <c r="A3887" s="2">
        <v>9279</v>
      </c>
      <c r="B3887" s="2" t="s">
        <v>3851</v>
      </c>
    </row>
    <row r="3888" spans="1:2" x14ac:dyDescent="0.25">
      <c r="A3888" s="2">
        <v>9281</v>
      </c>
      <c r="B3888" s="2" t="s">
        <v>3852</v>
      </c>
    </row>
    <row r="3889" spans="1:2" x14ac:dyDescent="0.25">
      <c r="A3889" s="2">
        <v>9282</v>
      </c>
      <c r="B3889" s="2" t="s">
        <v>3853</v>
      </c>
    </row>
    <row r="3890" spans="1:2" x14ac:dyDescent="0.25">
      <c r="A3890" s="2">
        <v>9284</v>
      </c>
      <c r="B3890" s="2" t="s">
        <v>3854</v>
      </c>
    </row>
    <row r="3891" spans="1:2" x14ac:dyDescent="0.25">
      <c r="A3891" s="2">
        <v>9285</v>
      </c>
      <c r="B3891" s="2" t="s">
        <v>3855</v>
      </c>
    </row>
    <row r="3892" spans="1:2" x14ac:dyDescent="0.25">
      <c r="A3892" s="2">
        <v>9286</v>
      </c>
      <c r="B3892" s="2" t="s">
        <v>3856</v>
      </c>
    </row>
    <row r="3893" spans="1:2" x14ac:dyDescent="0.25">
      <c r="A3893" s="2">
        <v>9287</v>
      </c>
      <c r="B3893" s="2" t="s">
        <v>3857</v>
      </c>
    </row>
    <row r="3894" spans="1:2" x14ac:dyDescent="0.25">
      <c r="A3894" s="2">
        <v>9301</v>
      </c>
      <c r="B3894" s="2" t="s">
        <v>3858</v>
      </c>
    </row>
    <row r="3895" spans="1:2" x14ac:dyDescent="0.25">
      <c r="A3895" s="2">
        <v>9302</v>
      </c>
      <c r="B3895" s="2" t="s">
        <v>3859</v>
      </c>
    </row>
    <row r="3896" spans="1:2" x14ac:dyDescent="0.25">
      <c r="A3896" s="2">
        <v>9303</v>
      </c>
      <c r="B3896" s="2" t="s">
        <v>3860</v>
      </c>
    </row>
    <row r="3897" spans="1:2" x14ac:dyDescent="0.25">
      <c r="A3897" s="2">
        <v>9304</v>
      </c>
      <c r="B3897" s="2" t="s">
        <v>3861</v>
      </c>
    </row>
    <row r="3898" spans="1:2" x14ac:dyDescent="0.25">
      <c r="A3898" s="2">
        <v>9305</v>
      </c>
      <c r="B3898" s="2" t="s">
        <v>3862</v>
      </c>
    </row>
    <row r="3899" spans="1:2" x14ac:dyDescent="0.25">
      <c r="A3899" s="2">
        <v>9306</v>
      </c>
      <c r="B3899" s="2" t="s">
        <v>3863</v>
      </c>
    </row>
    <row r="3900" spans="1:2" x14ac:dyDescent="0.25">
      <c r="A3900" s="2">
        <v>9307</v>
      </c>
      <c r="B3900" s="2" t="s">
        <v>3864</v>
      </c>
    </row>
    <row r="3901" spans="1:2" x14ac:dyDescent="0.25">
      <c r="A3901" s="2">
        <v>9308</v>
      </c>
      <c r="B3901" s="2" t="s">
        <v>3865</v>
      </c>
    </row>
    <row r="3902" spans="1:2" x14ac:dyDescent="0.25">
      <c r="A3902" s="2">
        <v>9310</v>
      </c>
      <c r="B3902" s="2" t="s">
        <v>3866</v>
      </c>
    </row>
    <row r="3903" spans="1:2" x14ac:dyDescent="0.25">
      <c r="A3903" s="2">
        <v>9311</v>
      </c>
      <c r="B3903" s="2" t="s">
        <v>3867</v>
      </c>
    </row>
    <row r="3904" spans="1:2" x14ac:dyDescent="0.25">
      <c r="A3904" s="2">
        <v>9312</v>
      </c>
      <c r="B3904" s="2" t="s">
        <v>3868</v>
      </c>
    </row>
    <row r="3905" spans="1:2" x14ac:dyDescent="0.25">
      <c r="A3905" s="2">
        <v>9313</v>
      </c>
      <c r="B3905" s="2" t="s">
        <v>3869</v>
      </c>
    </row>
    <row r="3906" spans="1:2" x14ac:dyDescent="0.25">
      <c r="A3906" s="2">
        <v>9318</v>
      </c>
      <c r="B3906" s="2" t="s">
        <v>3870</v>
      </c>
    </row>
    <row r="3907" spans="1:2" x14ac:dyDescent="0.25">
      <c r="A3907" s="2">
        <v>9319</v>
      </c>
      <c r="B3907" s="2" t="s">
        <v>3871</v>
      </c>
    </row>
    <row r="3908" spans="1:2" x14ac:dyDescent="0.25">
      <c r="A3908" s="2">
        <v>9322</v>
      </c>
      <c r="B3908" s="2" t="s">
        <v>3872</v>
      </c>
    </row>
    <row r="3909" spans="1:2" x14ac:dyDescent="0.25">
      <c r="A3909" s="2">
        <v>9324</v>
      </c>
      <c r="B3909" s="2" t="s">
        <v>3873</v>
      </c>
    </row>
    <row r="3910" spans="1:2" x14ac:dyDescent="0.25">
      <c r="A3910" s="2">
        <v>9325</v>
      </c>
      <c r="B3910" s="2" t="s">
        <v>3874</v>
      </c>
    </row>
    <row r="3911" spans="1:2" x14ac:dyDescent="0.25">
      <c r="A3911" s="2">
        <v>9326</v>
      </c>
      <c r="B3911" s="2" t="s">
        <v>3875</v>
      </c>
    </row>
    <row r="3912" spans="1:2" x14ac:dyDescent="0.25">
      <c r="A3912" s="2">
        <v>9327</v>
      </c>
      <c r="B3912" s="2" t="s">
        <v>3876</v>
      </c>
    </row>
    <row r="3913" spans="1:2" x14ac:dyDescent="0.25">
      <c r="A3913" s="2">
        <v>9351</v>
      </c>
      <c r="B3913" s="2" t="s">
        <v>3877</v>
      </c>
    </row>
    <row r="3914" spans="1:2" x14ac:dyDescent="0.25">
      <c r="A3914" s="2">
        <v>9353</v>
      </c>
      <c r="B3914" s="2" t="s">
        <v>3878</v>
      </c>
    </row>
    <row r="3915" spans="1:2" x14ac:dyDescent="0.25">
      <c r="A3915" s="2">
        <v>9355</v>
      </c>
      <c r="B3915" s="2" t="s">
        <v>3879</v>
      </c>
    </row>
    <row r="3916" spans="1:2" x14ac:dyDescent="0.25">
      <c r="A3916" s="2">
        <v>9360</v>
      </c>
      <c r="B3916" s="2" t="s">
        <v>3880</v>
      </c>
    </row>
    <row r="3917" spans="1:2" x14ac:dyDescent="0.25">
      <c r="A3917" s="2">
        <v>9361</v>
      </c>
      <c r="B3917" s="2" t="s">
        <v>3881</v>
      </c>
    </row>
    <row r="3918" spans="1:2" x14ac:dyDescent="0.25">
      <c r="A3918" s="2">
        <v>9362</v>
      </c>
      <c r="B3918" s="2" t="s">
        <v>3882</v>
      </c>
    </row>
    <row r="3919" spans="1:2" x14ac:dyDescent="0.25">
      <c r="A3919" s="2">
        <v>9363</v>
      </c>
      <c r="B3919" s="2" t="s">
        <v>3883</v>
      </c>
    </row>
    <row r="3920" spans="1:2" x14ac:dyDescent="0.25">
      <c r="A3920" s="2">
        <v>9364</v>
      </c>
      <c r="B3920" s="2" t="s">
        <v>3884</v>
      </c>
    </row>
    <row r="3921" spans="1:2" x14ac:dyDescent="0.25">
      <c r="A3921" s="2">
        <v>9365</v>
      </c>
      <c r="B3921" s="2" t="s">
        <v>3885</v>
      </c>
    </row>
    <row r="3922" spans="1:2" x14ac:dyDescent="0.25">
      <c r="A3922" s="2">
        <v>9366</v>
      </c>
      <c r="B3922" s="2" t="s">
        <v>3886</v>
      </c>
    </row>
    <row r="3923" spans="1:2" x14ac:dyDescent="0.25">
      <c r="A3923" s="2">
        <v>9367</v>
      </c>
      <c r="B3923" s="2" t="s">
        <v>3887</v>
      </c>
    </row>
    <row r="3924" spans="1:2" x14ac:dyDescent="0.25">
      <c r="A3924" s="2">
        <v>9368</v>
      </c>
      <c r="B3924" s="2" t="s">
        <v>3888</v>
      </c>
    </row>
    <row r="3925" spans="1:2" x14ac:dyDescent="0.25">
      <c r="A3925" s="2">
        <v>9369</v>
      </c>
      <c r="B3925" s="2" t="s">
        <v>3889</v>
      </c>
    </row>
    <row r="3926" spans="1:2" x14ac:dyDescent="0.25">
      <c r="A3926" s="2">
        <v>9376</v>
      </c>
      <c r="B3926" s="2" t="s">
        <v>3890</v>
      </c>
    </row>
    <row r="3927" spans="1:2" x14ac:dyDescent="0.25">
      <c r="A3927" s="2">
        <v>9377</v>
      </c>
      <c r="B3927" s="2" t="s">
        <v>3891</v>
      </c>
    </row>
    <row r="3928" spans="1:2" x14ac:dyDescent="0.25">
      <c r="A3928" s="2">
        <v>9380</v>
      </c>
      <c r="B3928" s="2" t="s">
        <v>3892</v>
      </c>
    </row>
    <row r="3929" spans="1:2" x14ac:dyDescent="0.25">
      <c r="A3929" s="2">
        <v>9381</v>
      </c>
      <c r="B3929" s="2" t="s">
        <v>3893</v>
      </c>
    </row>
    <row r="3930" spans="1:2" x14ac:dyDescent="0.25">
      <c r="A3930" s="2">
        <v>9384</v>
      </c>
      <c r="B3930" s="2" t="s">
        <v>3894</v>
      </c>
    </row>
    <row r="3931" spans="1:2" x14ac:dyDescent="0.25">
      <c r="A3931" s="2">
        <v>9385</v>
      </c>
      <c r="B3931" s="2" t="s">
        <v>3895</v>
      </c>
    </row>
    <row r="3932" spans="1:2" x14ac:dyDescent="0.25">
      <c r="A3932" s="2">
        <v>9386</v>
      </c>
      <c r="B3932" s="2" t="s">
        <v>3896</v>
      </c>
    </row>
    <row r="3933" spans="1:2" x14ac:dyDescent="0.25">
      <c r="A3933" s="2">
        <v>9388</v>
      </c>
      <c r="B3933" s="2" t="s">
        <v>3897</v>
      </c>
    </row>
    <row r="3934" spans="1:2" x14ac:dyDescent="0.25">
      <c r="A3934" s="2">
        <v>9399</v>
      </c>
      <c r="B3934" s="2" t="s">
        <v>3898</v>
      </c>
    </row>
    <row r="3935" spans="1:2" x14ac:dyDescent="0.25">
      <c r="A3935" s="2">
        <v>9401</v>
      </c>
      <c r="B3935" s="2" t="s">
        <v>3899</v>
      </c>
    </row>
    <row r="3936" spans="1:2" x14ac:dyDescent="0.25">
      <c r="A3936" s="2">
        <v>9404</v>
      </c>
      <c r="B3936" s="2" t="s">
        <v>3900</v>
      </c>
    </row>
    <row r="3937" spans="1:2" x14ac:dyDescent="0.25">
      <c r="A3937" s="2">
        <v>9405</v>
      </c>
      <c r="B3937" s="2" t="s">
        <v>3901</v>
      </c>
    </row>
    <row r="3938" spans="1:2" x14ac:dyDescent="0.25">
      <c r="A3938" s="2">
        <v>9408</v>
      </c>
      <c r="B3938" s="2" t="s">
        <v>3902</v>
      </c>
    </row>
    <row r="3939" spans="1:2" x14ac:dyDescent="0.25">
      <c r="A3939" s="2">
        <v>9409</v>
      </c>
      <c r="B3939" s="2" t="s">
        <v>3903</v>
      </c>
    </row>
    <row r="3940" spans="1:2" x14ac:dyDescent="0.25">
      <c r="A3940" s="2">
        <v>9412</v>
      </c>
      <c r="B3940" s="2" t="s">
        <v>3904</v>
      </c>
    </row>
    <row r="3941" spans="1:2" x14ac:dyDescent="0.25">
      <c r="A3941" s="2">
        <v>9413</v>
      </c>
      <c r="B3941" s="2" t="s">
        <v>3905</v>
      </c>
    </row>
    <row r="3942" spans="1:2" x14ac:dyDescent="0.25">
      <c r="A3942" s="2">
        <v>9414</v>
      </c>
      <c r="B3942" s="2" t="s">
        <v>3906</v>
      </c>
    </row>
    <row r="3943" spans="1:2" x14ac:dyDescent="0.25">
      <c r="A3943" s="2">
        <v>9416</v>
      </c>
      <c r="B3943" s="2" t="s">
        <v>3907</v>
      </c>
    </row>
    <row r="3944" spans="1:2" x14ac:dyDescent="0.25">
      <c r="A3944" s="2">
        <v>9417</v>
      </c>
      <c r="B3944" s="2" t="s">
        <v>3908</v>
      </c>
    </row>
    <row r="3945" spans="1:2" x14ac:dyDescent="0.25">
      <c r="A3945" s="2">
        <v>9418</v>
      </c>
      <c r="B3945" s="2" t="s">
        <v>3909</v>
      </c>
    </row>
    <row r="3946" spans="1:2" x14ac:dyDescent="0.25">
      <c r="A3946" s="2">
        <v>9419</v>
      </c>
      <c r="B3946" s="2" t="s">
        <v>3910</v>
      </c>
    </row>
    <row r="3947" spans="1:2" x14ac:dyDescent="0.25">
      <c r="A3947" s="2">
        <v>9421</v>
      </c>
      <c r="B3947" s="2" t="s">
        <v>3911</v>
      </c>
    </row>
    <row r="3948" spans="1:2" x14ac:dyDescent="0.25">
      <c r="A3948" s="2">
        <v>9422</v>
      </c>
      <c r="B3948" s="2" t="s">
        <v>3912</v>
      </c>
    </row>
    <row r="3949" spans="1:2" x14ac:dyDescent="0.25">
      <c r="A3949" s="2">
        <v>9423</v>
      </c>
      <c r="B3949" s="2" t="s">
        <v>3913</v>
      </c>
    </row>
    <row r="3950" spans="1:2" x14ac:dyDescent="0.25">
      <c r="A3950" s="2">
        <v>9424</v>
      </c>
      <c r="B3950" s="2" t="s">
        <v>3914</v>
      </c>
    </row>
    <row r="3951" spans="1:2" x14ac:dyDescent="0.25">
      <c r="A3951" s="2">
        <v>9425</v>
      </c>
      <c r="B3951" s="2" t="s">
        <v>3915</v>
      </c>
    </row>
    <row r="3952" spans="1:2" x14ac:dyDescent="0.25">
      <c r="A3952" s="2">
        <v>9428</v>
      </c>
      <c r="B3952" s="2" t="s">
        <v>3916</v>
      </c>
    </row>
    <row r="3953" spans="1:2" x14ac:dyDescent="0.25">
      <c r="A3953" s="2">
        <v>9432</v>
      </c>
      <c r="B3953" s="2" t="s">
        <v>3917</v>
      </c>
    </row>
    <row r="3954" spans="1:2" x14ac:dyDescent="0.25">
      <c r="A3954" s="2">
        <v>9433</v>
      </c>
      <c r="B3954" s="2" t="s">
        <v>3918</v>
      </c>
    </row>
    <row r="3955" spans="1:2" x14ac:dyDescent="0.25">
      <c r="A3955" s="2">
        <v>9434</v>
      </c>
      <c r="B3955" s="2" t="s">
        <v>3919</v>
      </c>
    </row>
    <row r="3956" spans="1:2" x14ac:dyDescent="0.25">
      <c r="A3956" s="2">
        <v>9435</v>
      </c>
      <c r="B3956" s="2" t="s">
        <v>3920</v>
      </c>
    </row>
    <row r="3957" spans="1:2" x14ac:dyDescent="0.25">
      <c r="A3957" s="2">
        <v>9436</v>
      </c>
      <c r="B3957" s="2" t="s">
        <v>3921</v>
      </c>
    </row>
    <row r="3958" spans="1:2" x14ac:dyDescent="0.25">
      <c r="A3958" s="2">
        <v>9438</v>
      </c>
      <c r="B3958" s="2" t="s">
        <v>3922</v>
      </c>
    </row>
    <row r="3959" spans="1:2" x14ac:dyDescent="0.25">
      <c r="A3959" s="2">
        <v>9439</v>
      </c>
      <c r="B3959" s="2" t="s">
        <v>3923</v>
      </c>
    </row>
    <row r="3960" spans="1:2" x14ac:dyDescent="0.25">
      <c r="A3960" s="2">
        <v>9441</v>
      </c>
      <c r="B3960" s="2" t="s">
        <v>3924</v>
      </c>
    </row>
    <row r="3961" spans="1:2" x14ac:dyDescent="0.25">
      <c r="A3961" s="2">
        <v>9444</v>
      </c>
      <c r="B3961" s="2" t="s">
        <v>3925</v>
      </c>
    </row>
    <row r="3962" spans="1:2" x14ac:dyDescent="0.25">
      <c r="A3962" s="2">
        <v>9445</v>
      </c>
      <c r="B3962" s="2" t="s">
        <v>3926</v>
      </c>
    </row>
    <row r="3963" spans="1:2" x14ac:dyDescent="0.25">
      <c r="A3963" s="2">
        <v>9446</v>
      </c>
      <c r="B3963" s="2" t="s">
        <v>3927</v>
      </c>
    </row>
    <row r="3964" spans="1:2" x14ac:dyDescent="0.25">
      <c r="A3964" s="2">
        <v>9449</v>
      </c>
      <c r="B3964" s="2" t="s">
        <v>3928</v>
      </c>
    </row>
    <row r="3965" spans="1:2" x14ac:dyDescent="0.25">
      <c r="A3965" s="2">
        <v>9450</v>
      </c>
      <c r="B3965" s="2" t="s">
        <v>3929</v>
      </c>
    </row>
    <row r="3966" spans="1:2" x14ac:dyDescent="0.25">
      <c r="A3966" s="2">
        <v>9465</v>
      </c>
      <c r="B3966" s="2" t="s">
        <v>3930</v>
      </c>
    </row>
    <row r="3967" spans="1:2" x14ac:dyDescent="0.25">
      <c r="A3967" s="2">
        <v>9466</v>
      </c>
      <c r="B3967" s="2" t="s">
        <v>3931</v>
      </c>
    </row>
    <row r="3968" spans="1:2" x14ac:dyDescent="0.25">
      <c r="A3968" s="2">
        <v>9467</v>
      </c>
      <c r="B3968" s="2" t="s">
        <v>3932</v>
      </c>
    </row>
    <row r="3969" spans="1:2" x14ac:dyDescent="0.25">
      <c r="A3969" s="2">
        <v>9468</v>
      </c>
      <c r="B3969" s="2" t="s">
        <v>3933</v>
      </c>
    </row>
    <row r="3970" spans="1:2" x14ac:dyDescent="0.25">
      <c r="A3970" s="2">
        <v>9470</v>
      </c>
      <c r="B3970" s="2" t="s">
        <v>3934</v>
      </c>
    </row>
    <row r="3971" spans="1:2" x14ac:dyDescent="0.25">
      <c r="A3971" s="2">
        <v>9474</v>
      </c>
      <c r="B3971" s="2" t="s">
        <v>3935</v>
      </c>
    </row>
    <row r="3972" spans="1:2" x14ac:dyDescent="0.25">
      <c r="A3972" s="2">
        <v>9475</v>
      </c>
      <c r="B3972" s="2" t="s">
        <v>3936</v>
      </c>
    </row>
    <row r="3973" spans="1:2" x14ac:dyDescent="0.25">
      <c r="A3973" s="2">
        <v>9476</v>
      </c>
      <c r="B3973" s="2" t="s">
        <v>3937</v>
      </c>
    </row>
    <row r="3974" spans="1:2" x14ac:dyDescent="0.25">
      <c r="A3974" s="2">
        <v>9478</v>
      </c>
      <c r="B3974" s="2" t="s">
        <v>3938</v>
      </c>
    </row>
    <row r="3975" spans="1:2" x14ac:dyDescent="0.25">
      <c r="A3975" s="2">
        <v>9479</v>
      </c>
      <c r="B3975" s="2" t="s">
        <v>3939</v>
      </c>
    </row>
    <row r="3976" spans="1:2" x14ac:dyDescent="0.25">
      <c r="A3976" s="2">
        <v>9501</v>
      </c>
      <c r="B3976" s="2" t="s">
        <v>3940</v>
      </c>
    </row>
    <row r="3977" spans="1:2" x14ac:dyDescent="0.25">
      <c r="A3977" s="2">
        <v>9502</v>
      </c>
      <c r="B3977" s="2" t="s">
        <v>3941</v>
      </c>
    </row>
    <row r="3978" spans="1:2" x14ac:dyDescent="0.25">
      <c r="A3978" s="2">
        <v>9503</v>
      </c>
      <c r="B3978" s="2" t="s">
        <v>3942</v>
      </c>
    </row>
    <row r="3979" spans="1:2" x14ac:dyDescent="0.25">
      <c r="A3979" s="2">
        <v>9504</v>
      </c>
      <c r="B3979" s="2" t="s">
        <v>3943</v>
      </c>
    </row>
    <row r="3980" spans="1:2" x14ac:dyDescent="0.25">
      <c r="A3980" s="2">
        <v>9505</v>
      </c>
      <c r="B3980" s="2" t="s">
        <v>3944</v>
      </c>
    </row>
    <row r="3981" spans="1:2" x14ac:dyDescent="0.25">
      <c r="A3981" s="2">
        <v>9506</v>
      </c>
      <c r="B3981" s="2" t="s">
        <v>3945</v>
      </c>
    </row>
    <row r="3982" spans="1:2" x14ac:dyDescent="0.25">
      <c r="A3982" s="2">
        <v>9507</v>
      </c>
      <c r="B3982" s="2" t="s">
        <v>3946</v>
      </c>
    </row>
    <row r="3983" spans="1:2" x14ac:dyDescent="0.25">
      <c r="A3983" s="2">
        <v>9508</v>
      </c>
      <c r="B3983" s="2" t="s">
        <v>3947</v>
      </c>
    </row>
    <row r="3984" spans="1:2" x14ac:dyDescent="0.25">
      <c r="A3984" s="2">
        <v>9509</v>
      </c>
      <c r="B3984" s="2" t="s">
        <v>3948</v>
      </c>
    </row>
    <row r="3985" spans="1:2" x14ac:dyDescent="0.25">
      <c r="A3985" s="2">
        <v>9511</v>
      </c>
      <c r="B3985" s="2" t="s">
        <v>3949</v>
      </c>
    </row>
    <row r="3986" spans="1:2" x14ac:dyDescent="0.25">
      <c r="A3986" s="2">
        <v>9513</v>
      </c>
      <c r="B3986" s="2" t="s">
        <v>3950</v>
      </c>
    </row>
    <row r="3987" spans="1:2" x14ac:dyDescent="0.25">
      <c r="A3987" s="2">
        <v>9514</v>
      </c>
      <c r="B3987" s="2" t="s">
        <v>3951</v>
      </c>
    </row>
    <row r="3988" spans="1:2" x14ac:dyDescent="0.25">
      <c r="A3988" s="2">
        <v>9517</v>
      </c>
      <c r="B3988" s="2" t="s">
        <v>3952</v>
      </c>
    </row>
    <row r="3989" spans="1:2" x14ac:dyDescent="0.25">
      <c r="A3989" s="2">
        <v>9519</v>
      </c>
      <c r="B3989" s="2" t="s">
        <v>3953</v>
      </c>
    </row>
    <row r="3990" spans="1:2" x14ac:dyDescent="0.25">
      <c r="A3990" s="2">
        <v>9522</v>
      </c>
      <c r="B3990" s="2" t="s">
        <v>3954</v>
      </c>
    </row>
    <row r="3991" spans="1:2" x14ac:dyDescent="0.25">
      <c r="A3991" s="2">
        <v>9531</v>
      </c>
      <c r="B3991" s="2" t="s">
        <v>3955</v>
      </c>
    </row>
    <row r="3992" spans="1:2" x14ac:dyDescent="0.25">
      <c r="A3992" s="2">
        <v>9532</v>
      </c>
      <c r="B3992" s="2" t="s">
        <v>3956</v>
      </c>
    </row>
    <row r="3993" spans="1:2" x14ac:dyDescent="0.25">
      <c r="A3993" s="2">
        <v>9533</v>
      </c>
      <c r="B3993" s="2" t="s">
        <v>3957</v>
      </c>
    </row>
    <row r="3994" spans="1:2" x14ac:dyDescent="0.25">
      <c r="A3994" s="2">
        <v>9534</v>
      </c>
      <c r="B3994" s="2" t="s">
        <v>3958</v>
      </c>
    </row>
    <row r="3995" spans="1:2" x14ac:dyDescent="0.25">
      <c r="A3995" s="2">
        <v>9535</v>
      </c>
      <c r="B3995" s="2" t="s">
        <v>3959</v>
      </c>
    </row>
    <row r="3996" spans="1:2" x14ac:dyDescent="0.25">
      <c r="A3996" s="2">
        <v>9536</v>
      </c>
      <c r="B3996" s="2" t="s">
        <v>3960</v>
      </c>
    </row>
    <row r="3997" spans="1:2" x14ac:dyDescent="0.25">
      <c r="A3997" s="2">
        <v>9537</v>
      </c>
      <c r="B3997" s="2" t="s">
        <v>3961</v>
      </c>
    </row>
    <row r="3998" spans="1:2" x14ac:dyDescent="0.25">
      <c r="A3998" s="2">
        <v>9539</v>
      </c>
      <c r="B3998" s="2" t="s">
        <v>3962</v>
      </c>
    </row>
    <row r="3999" spans="1:2" x14ac:dyDescent="0.25">
      <c r="A3999" s="2">
        <v>9543</v>
      </c>
      <c r="B3999" s="2" t="s">
        <v>3963</v>
      </c>
    </row>
    <row r="4000" spans="1:2" x14ac:dyDescent="0.25">
      <c r="A4000" s="2">
        <v>9551</v>
      </c>
      <c r="B4000" s="2" t="s">
        <v>3964</v>
      </c>
    </row>
    <row r="4001" spans="1:2" x14ac:dyDescent="0.25">
      <c r="A4001" s="2">
        <v>9552</v>
      </c>
      <c r="B4001" s="2" t="s">
        <v>4249</v>
      </c>
    </row>
    <row r="4002" spans="1:2" x14ac:dyDescent="0.25">
      <c r="A4002" s="2">
        <v>9553</v>
      </c>
      <c r="B4002" s="2" t="s">
        <v>4250</v>
      </c>
    </row>
    <row r="4003" spans="1:2" x14ac:dyDescent="0.25">
      <c r="A4003" s="2">
        <v>9554</v>
      </c>
      <c r="B4003" s="2" t="s">
        <v>4251</v>
      </c>
    </row>
    <row r="4004" spans="1:2" x14ac:dyDescent="0.25">
      <c r="A4004" s="2">
        <v>9556</v>
      </c>
      <c r="B4004" s="2" t="s">
        <v>4252</v>
      </c>
    </row>
    <row r="4005" spans="1:2" x14ac:dyDescent="0.25">
      <c r="A4005" s="2">
        <v>9557</v>
      </c>
      <c r="B4005" s="2" t="s">
        <v>4253</v>
      </c>
    </row>
    <row r="4006" spans="1:2" x14ac:dyDescent="0.25">
      <c r="A4006" s="2">
        <v>9600</v>
      </c>
      <c r="B4006" s="2" t="s">
        <v>3965</v>
      </c>
    </row>
    <row r="4007" spans="1:2" x14ac:dyDescent="0.25">
      <c r="A4007" s="2">
        <v>9601</v>
      </c>
      <c r="B4007" s="2" t="s">
        <v>3966</v>
      </c>
    </row>
    <row r="4008" spans="1:2" x14ac:dyDescent="0.25">
      <c r="A4008" s="2">
        <v>9602</v>
      </c>
      <c r="B4008" s="2" t="s">
        <v>3967</v>
      </c>
    </row>
    <row r="4009" spans="1:2" x14ac:dyDescent="0.25">
      <c r="A4009" s="2">
        <v>9603</v>
      </c>
      <c r="B4009" s="2" t="s">
        <v>3968</v>
      </c>
    </row>
    <row r="4010" spans="1:2" x14ac:dyDescent="0.25">
      <c r="A4010" s="2">
        <v>9605</v>
      </c>
      <c r="B4010" s="2" t="s">
        <v>3969</v>
      </c>
    </row>
    <row r="4011" spans="1:2" x14ac:dyDescent="0.25">
      <c r="A4011" s="2">
        <v>9610</v>
      </c>
      <c r="B4011" s="2" t="s">
        <v>3970</v>
      </c>
    </row>
    <row r="4012" spans="1:2" x14ac:dyDescent="0.25">
      <c r="A4012" s="2">
        <v>9612</v>
      </c>
      <c r="B4012" s="2" t="s">
        <v>3971</v>
      </c>
    </row>
    <row r="4013" spans="1:2" x14ac:dyDescent="0.25">
      <c r="A4013" s="2">
        <v>9613</v>
      </c>
      <c r="B4013" s="2" t="s">
        <v>3972</v>
      </c>
    </row>
    <row r="4014" spans="1:2" x14ac:dyDescent="0.25">
      <c r="A4014" s="2">
        <v>9616</v>
      </c>
      <c r="B4014" s="2" t="s">
        <v>3973</v>
      </c>
    </row>
    <row r="4015" spans="1:2" x14ac:dyDescent="0.25">
      <c r="A4015" s="2">
        <v>9619</v>
      </c>
      <c r="B4015" s="2" t="s">
        <v>3974</v>
      </c>
    </row>
    <row r="4016" spans="1:2" x14ac:dyDescent="0.25">
      <c r="A4016" s="2">
        <v>9621</v>
      </c>
      <c r="B4016" s="2" t="s">
        <v>3975</v>
      </c>
    </row>
    <row r="4017" spans="1:2" x14ac:dyDescent="0.25">
      <c r="A4017" s="2">
        <v>9622</v>
      </c>
      <c r="B4017" s="2" t="s">
        <v>3976</v>
      </c>
    </row>
    <row r="4018" spans="1:2" x14ac:dyDescent="0.25">
      <c r="A4018" s="2">
        <v>9625</v>
      </c>
      <c r="B4018" s="2" t="s">
        <v>3977</v>
      </c>
    </row>
    <row r="4019" spans="1:2" x14ac:dyDescent="0.25">
      <c r="A4019" s="2">
        <v>9627</v>
      </c>
      <c r="B4019" s="2" t="s">
        <v>3978</v>
      </c>
    </row>
    <row r="4020" spans="1:2" x14ac:dyDescent="0.25">
      <c r="A4020" s="2">
        <v>9628</v>
      </c>
      <c r="B4020" s="2" t="s">
        <v>3979</v>
      </c>
    </row>
    <row r="4021" spans="1:2" x14ac:dyDescent="0.25">
      <c r="A4021" s="2">
        <v>9629</v>
      </c>
      <c r="B4021" s="2" t="s">
        <v>3980</v>
      </c>
    </row>
    <row r="4022" spans="1:2" x14ac:dyDescent="0.25">
      <c r="A4022" s="2">
        <v>9631</v>
      </c>
      <c r="B4022" s="2" t="s">
        <v>3981</v>
      </c>
    </row>
    <row r="4023" spans="1:2" x14ac:dyDescent="0.25">
      <c r="A4023" s="2">
        <v>9632</v>
      </c>
      <c r="B4023" s="2" t="s">
        <v>3982</v>
      </c>
    </row>
    <row r="4024" spans="1:2" x14ac:dyDescent="0.25">
      <c r="A4024" s="2">
        <v>9633</v>
      </c>
      <c r="B4024" s="2" t="s">
        <v>3983</v>
      </c>
    </row>
    <row r="4025" spans="1:2" x14ac:dyDescent="0.25">
      <c r="A4025" s="2">
        <v>9635</v>
      </c>
      <c r="B4025" s="2" t="s">
        <v>3984</v>
      </c>
    </row>
    <row r="4026" spans="1:2" x14ac:dyDescent="0.25">
      <c r="A4026" s="2">
        <v>9636</v>
      </c>
      <c r="B4026" s="2" t="s">
        <v>3985</v>
      </c>
    </row>
    <row r="4027" spans="1:2" x14ac:dyDescent="0.25">
      <c r="A4027" s="2">
        <v>9637</v>
      </c>
      <c r="B4027" s="2" t="s">
        <v>3986</v>
      </c>
    </row>
    <row r="4028" spans="1:2" x14ac:dyDescent="0.25">
      <c r="A4028" s="2">
        <v>9639</v>
      </c>
      <c r="B4028" s="2" t="s">
        <v>3987</v>
      </c>
    </row>
    <row r="4029" spans="1:2" x14ac:dyDescent="0.25">
      <c r="A4029" s="2">
        <v>9640</v>
      </c>
      <c r="B4029" s="2" t="s">
        <v>3988</v>
      </c>
    </row>
    <row r="4030" spans="1:2" x14ac:dyDescent="0.25">
      <c r="A4030" s="2">
        <v>9644</v>
      </c>
      <c r="B4030" s="2" t="s">
        <v>3989</v>
      </c>
    </row>
    <row r="4031" spans="1:2" x14ac:dyDescent="0.25">
      <c r="A4031" s="2">
        <v>9647</v>
      </c>
      <c r="B4031" s="2" t="s">
        <v>3990</v>
      </c>
    </row>
    <row r="4032" spans="1:2" x14ac:dyDescent="0.25">
      <c r="A4032" s="2">
        <v>9651</v>
      </c>
      <c r="B4032" s="2" t="s">
        <v>3991</v>
      </c>
    </row>
    <row r="4033" spans="1:2" x14ac:dyDescent="0.25">
      <c r="A4033" s="2">
        <v>9656</v>
      </c>
      <c r="B4033" s="2" t="s">
        <v>3992</v>
      </c>
    </row>
    <row r="4034" spans="1:2" x14ac:dyDescent="0.25">
      <c r="A4034" s="2">
        <v>9658</v>
      </c>
      <c r="B4034" s="2" t="s">
        <v>3993</v>
      </c>
    </row>
    <row r="4035" spans="1:2" x14ac:dyDescent="0.25">
      <c r="A4035" s="2">
        <v>9661</v>
      </c>
      <c r="B4035" s="2" t="s">
        <v>3994</v>
      </c>
    </row>
    <row r="4036" spans="1:2" x14ac:dyDescent="0.25">
      <c r="A4036" s="2">
        <v>9663</v>
      </c>
      <c r="B4036" s="2" t="s">
        <v>3995</v>
      </c>
    </row>
    <row r="4037" spans="1:2" x14ac:dyDescent="0.25">
      <c r="A4037" s="2">
        <v>9672</v>
      </c>
      <c r="B4037" s="2" t="s">
        <v>3996</v>
      </c>
    </row>
    <row r="4038" spans="1:2" x14ac:dyDescent="0.25">
      <c r="A4038" s="2">
        <v>9675</v>
      </c>
      <c r="B4038" s="2" t="s">
        <v>3997</v>
      </c>
    </row>
    <row r="4039" spans="1:2" x14ac:dyDescent="0.25">
      <c r="A4039" s="2">
        <v>9678</v>
      </c>
      <c r="B4039" s="2" t="s">
        <v>3998</v>
      </c>
    </row>
    <row r="4040" spans="1:2" x14ac:dyDescent="0.25">
      <c r="A4040" s="2">
        <v>9679</v>
      </c>
      <c r="B4040" s="2" t="s">
        <v>3999</v>
      </c>
    </row>
    <row r="4041" spans="1:2" x14ac:dyDescent="0.25">
      <c r="A4041" s="2">
        <v>9682</v>
      </c>
      <c r="B4041" s="2" t="s">
        <v>4000</v>
      </c>
    </row>
    <row r="4042" spans="1:2" x14ac:dyDescent="0.25">
      <c r="A4042" s="2">
        <v>9684</v>
      </c>
      <c r="B4042" s="2" t="s">
        <v>4001</v>
      </c>
    </row>
    <row r="4043" spans="1:2" x14ac:dyDescent="0.25">
      <c r="A4043" s="2">
        <v>9685</v>
      </c>
      <c r="B4043" s="2" t="s">
        <v>4002</v>
      </c>
    </row>
    <row r="4044" spans="1:2" x14ac:dyDescent="0.25">
      <c r="A4044" s="2">
        <v>9686</v>
      </c>
      <c r="B4044" s="2" t="s">
        <v>4003</v>
      </c>
    </row>
    <row r="4045" spans="1:2" x14ac:dyDescent="0.25">
      <c r="A4045" s="2">
        <v>9687</v>
      </c>
      <c r="B4045" s="2" t="s">
        <v>4004</v>
      </c>
    </row>
    <row r="4046" spans="1:2" x14ac:dyDescent="0.25">
      <c r="A4046" s="2">
        <v>9691</v>
      </c>
      <c r="B4046" s="2" t="s">
        <v>4005</v>
      </c>
    </row>
    <row r="4047" spans="1:2" x14ac:dyDescent="0.25">
      <c r="A4047" s="2">
        <v>9692</v>
      </c>
      <c r="B4047" s="2" t="s">
        <v>4006</v>
      </c>
    </row>
    <row r="4048" spans="1:2" x14ac:dyDescent="0.25">
      <c r="A4048" s="2">
        <v>9696</v>
      </c>
      <c r="B4048" s="2" t="s">
        <v>4007</v>
      </c>
    </row>
    <row r="4049" spans="1:2" x14ac:dyDescent="0.25">
      <c r="A4049" s="2">
        <v>9697</v>
      </c>
      <c r="B4049" s="2" t="s">
        <v>4008</v>
      </c>
    </row>
    <row r="4050" spans="1:2" x14ac:dyDescent="0.25">
      <c r="A4050" s="2">
        <v>9698</v>
      </c>
      <c r="B4050" s="2" t="s">
        <v>4009</v>
      </c>
    </row>
    <row r="4051" spans="1:2" x14ac:dyDescent="0.25">
      <c r="A4051" s="2">
        <v>9699</v>
      </c>
      <c r="B4051" s="2" t="s">
        <v>4010</v>
      </c>
    </row>
    <row r="4052" spans="1:2" x14ac:dyDescent="0.25">
      <c r="A4052" s="2">
        <v>9701</v>
      </c>
      <c r="B4052" s="2" t="s">
        <v>4011</v>
      </c>
    </row>
    <row r="4053" spans="1:2" x14ac:dyDescent="0.25">
      <c r="A4053" s="2">
        <v>9702</v>
      </c>
      <c r="B4053" s="2" t="s">
        <v>4012</v>
      </c>
    </row>
    <row r="4054" spans="1:2" x14ac:dyDescent="0.25">
      <c r="A4054" s="2">
        <v>9704</v>
      </c>
      <c r="B4054" s="2" t="s">
        <v>4013</v>
      </c>
    </row>
    <row r="4055" spans="1:2" x14ac:dyDescent="0.25">
      <c r="A4055" s="2">
        <v>9706</v>
      </c>
      <c r="B4055" s="2" t="s">
        <v>4014</v>
      </c>
    </row>
    <row r="4056" spans="1:2" x14ac:dyDescent="0.25">
      <c r="A4056" s="2">
        <v>9708</v>
      </c>
      <c r="B4056" s="2" t="s">
        <v>4015</v>
      </c>
    </row>
    <row r="4057" spans="1:2" x14ac:dyDescent="0.25">
      <c r="A4057" s="2">
        <v>9709</v>
      </c>
      <c r="B4057" s="2" t="s">
        <v>4016</v>
      </c>
    </row>
    <row r="4058" spans="1:2" x14ac:dyDescent="0.25">
      <c r="A4058" s="2">
        <v>9713</v>
      </c>
      <c r="B4058" s="2" t="s">
        <v>4017</v>
      </c>
    </row>
    <row r="4059" spans="1:2" x14ac:dyDescent="0.25">
      <c r="A4059" s="2">
        <v>9715</v>
      </c>
      <c r="B4059" s="2" t="s">
        <v>4018</v>
      </c>
    </row>
    <row r="4060" spans="1:2" x14ac:dyDescent="0.25">
      <c r="A4060" s="2">
        <v>9716</v>
      </c>
      <c r="B4060" s="2" t="s">
        <v>4019</v>
      </c>
    </row>
    <row r="4061" spans="1:2" x14ac:dyDescent="0.25">
      <c r="A4061" s="2">
        <v>9717</v>
      </c>
      <c r="B4061" s="2" t="s">
        <v>4020</v>
      </c>
    </row>
    <row r="4062" spans="1:2" x14ac:dyDescent="0.25">
      <c r="A4062" s="2">
        <v>9719</v>
      </c>
      <c r="B4062" s="2" t="s">
        <v>4021</v>
      </c>
    </row>
    <row r="4063" spans="1:2" x14ac:dyDescent="0.25">
      <c r="A4063" s="2">
        <v>9720</v>
      </c>
      <c r="B4063" s="2" t="s">
        <v>4022</v>
      </c>
    </row>
    <row r="4064" spans="1:2" x14ac:dyDescent="0.25">
      <c r="A4064" s="2">
        <v>9722</v>
      </c>
      <c r="B4064" s="2" t="s">
        <v>4023</v>
      </c>
    </row>
    <row r="4065" spans="1:2" x14ac:dyDescent="0.25">
      <c r="A4065" s="2">
        <v>9723</v>
      </c>
      <c r="B4065" s="2" t="s">
        <v>4024</v>
      </c>
    </row>
    <row r="4066" spans="1:2" x14ac:dyDescent="0.25">
      <c r="A4066" s="2">
        <v>9726</v>
      </c>
      <c r="B4066" s="2" t="s">
        <v>4025</v>
      </c>
    </row>
    <row r="4067" spans="1:2" x14ac:dyDescent="0.25">
      <c r="A4067" s="2">
        <v>9728</v>
      </c>
      <c r="B4067" s="2" t="s">
        <v>4026</v>
      </c>
    </row>
    <row r="4068" spans="1:2" x14ac:dyDescent="0.25">
      <c r="A4068" s="2">
        <v>9729</v>
      </c>
      <c r="B4068" s="2" t="s">
        <v>4027</v>
      </c>
    </row>
    <row r="4069" spans="1:2" x14ac:dyDescent="0.25">
      <c r="A4069" s="2">
        <v>9731</v>
      </c>
      <c r="B4069" s="2" t="s">
        <v>4028</v>
      </c>
    </row>
    <row r="4070" spans="1:2" x14ac:dyDescent="0.25">
      <c r="A4070" s="2">
        <v>9733</v>
      </c>
      <c r="B4070" s="2" t="s">
        <v>4029</v>
      </c>
    </row>
    <row r="4071" spans="1:2" x14ac:dyDescent="0.25">
      <c r="A4071" s="2">
        <v>9734</v>
      </c>
      <c r="B4071" s="2" t="s">
        <v>4030</v>
      </c>
    </row>
    <row r="4072" spans="1:2" x14ac:dyDescent="0.25">
      <c r="A4072" s="2">
        <v>9735</v>
      </c>
      <c r="B4072" s="2" t="s">
        <v>4031</v>
      </c>
    </row>
    <row r="4073" spans="1:2" x14ac:dyDescent="0.25">
      <c r="A4073" s="2">
        <v>9739</v>
      </c>
      <c r="B4073" s="2" t="s">
        <v>4254</v>
      </c>
    </row>
    <row r="4074" spans="1:2" x14ac:dyDescent="0.25">
      <c r="A4074" s="2">
        <v>9740</v>
      </c>
      <c r="B4074" s="2" t="s">
        <v>4032</v>
      </c>
    </row>
    <row r="4075" spans="1:2" x14ac:dyDescent="0.25">
      <c r="A4075" s="2">
        <v>9742</v>
      </c>
      <c r="B4075" s="2" t="s">
        <v>4033</v>
      </c>
    </row>
    <row r="4076" spans="1:2" x14ac:dyDescent="0.25">
      <c r="A4076" s="2">
        <v>9743</v>
      </c>
      <c r="B4076" s="2" t="s">
        <v>4034</v>
      </c>
    </row>
    <row r="4077" spans="1:2" x14ac:dyDescent="0.25">
      <c r="A4077" s="2">
        <v>9744</v>
      </c>
      <c r="B4077" s="2" t="s">
        <v>4035</v>
      </c>
    </row>
    <row r="4078" spans="1:2" x14ac:dyDescent="0.25">
      <c r="A4078" s="2">
        <v>9746</v>
      </c>
      <c r="B4078" s="2" t="s">
        <v>4036</v>
      </c>
    </row>
    <row r="4079" spans="1:2" x14ac:dyDescent="0.25">
      <c r="A4079" s="2">
        <v>9749</v>
      </c>
      <c r="B4079" s="2" t="s">
        <v>4037</v>
      </c>
    </row>
    <row r="4080" spans="1:2" x14ac:dyDescent="0.25">
      <c r="A4080" s="2">
        <v>9753</v>
      </c>
      <c r="B4080" s="2" t="s">
        <v>4038</v>
      </c>
    </row>
    <row r="4081" spans="1:2" x14ac:dyDescent="0.25">
      <c r="A4081" s="2">
        <v>9755</v>
      </c>
      <c r="B4081" s="2" t="s">
        <v>4039</v>
      </c>
    </row>
    <row r="4082" spans="1:2" x14ac:dyDescent="0.25">
      <c r="A4082" s="2">
        <v>9757</v>
      </c>
      <c r="B4082" s="2" t="s">
        <v>4040</v>
      </c>
    </row>
    <row r="4083" spans="1:2" x14ac:dyDescent="0.25">
      <c r="A4083" s="2">
        <v>9759</v>
      </c>
      <c r="B4083" s="2" t="s">
        <v>4041</v>
      </c>
    </row>
    <row r="4084" spans="1:2" x14ac:dyDescent="0.25">
      <c r="A4084" s="2">
        <v>9760</v>
      </c>
      <c r="B4084" s="2" t="s">
        <v>4042</v>
      </c>
    </row>
    <row r="4085" spans="1:2" x14ac:dyDescent="0.25">
      <c r="A4085" s="2">
        <v>9761</v>
      </c>
      <c r="B4085" s="2" t="s">
        <v>4043</v>
      </c>
    </row>
    <row r="4086" spans="1:2" x14ac:dyDescent="0.25">
      <c r="A4086" s="2">
        <v>9763</v>
      </c>
      <c r="B4086" s="2" t="s">
        <v>4044</v>
      </c>
    </row>
    <row r="4087" spans="1:2" x14ac:dyDescent="0.25">
      <c r="A4087" s="2">
        <v>9765</v>
      </c>
      <c r="B4087" s="2" t="s">
        <v>4045</v>
      </c>
    </row>
    <row r="4088" spans="1:2" x14ac:dyDescent="0.25">
      <c r="A4088" s="2">
        <v>9766</v>
      </c>
      <c r="B4088" s="2" t="s">
        <v>4255</v>
      </c>
    </row>
    <row r="4089" spans="1:2" x14ac:dyDescent="0.25">
      <c r="A4089" s="2">
        <v>9767</v>
      </c>
      <c r="B4089" s="2" t="s">
        <v>4046</v>
      </c>
    </row>
    <row r="4090" spans="1:2" x14ac:dyDescent="0.25">
      <c r="A4090" s="2">
        <v>9768</v>
      </c>
      <c r="B4090" s="2" t="s">
        <v>4047</v>
      </c>
    </row>
    <row r="4091" spans="1:2" x14ac:dyDescent="0.25">
      <c r="A4091" s="2">
        <v>9769</v>
      </c>
      <c r="B4091" s="2" t="s">
        <v>4048</v>
      </c>
    </row>
    <row r="4092" spans="1:2" x14ac:dyDescent="0.25">
      <c r="A4092" s="2">
        <v>9776</v>
      </c>
      <c r="B4092" s="2" t="s">
        <v>4049</v>
      </c>
    </row>
    <row r="4093" spans="1:2" x14ac:dyDescent="0.25">
      <c r="A4093" s="2">
        <v>9778</v>
      </c>
      <c r="B4093" s="2" t="s">
        <v>4050</v>
      </c>
    </row>
    <row r="4094" spans="1:2" x14ac:dyDescent="0.25">
      <c r="A4094" s="2">
        <v>9780</v>
      </c>
      <c r="B4094" s="2" t="s">
        <v>4051</v>
      </c>
    </row>
    <row r="4095" spans="1:2" x14ac:dyDescent="0.25">
      <c r="A4095" s="2">
        <v>9782</v>
      </c>
      <c r="B4095" s="2" t="s">
        <v>4052</v>
      </c>
    </row>
    <row r="4096" spans="1:2" x14ac:dyDescent="0.25">
      <c r="A4096" s="2">
        <v>9783</v>
      </c>
      <c r="B4096" s="2" t="s">
        <v>4053</v>
      </c>
    </row>
    <row r="4097" spans="1:2" x14ac:dyDescent="0.25">
      <c r="A4097" s="2">
        <v>9787</v>
      </c>
      <c r="B4097" s="2" t="s">
        <v>4054</v>
      </c>
    </row>
    <row r="4098" spans="1:2" x14ac:dyDescent="0.25">
      <c r="A4098" s="2">
        <v>9788</v>
      </c>
      <c r="B4098" s="2" t="s">
        <v>4055</v>
      </c>
    </row>
    <row r="4099" spans="1:2" x14ac:dyDescent="0.25">
      <c r="A4099" s="2">
        <v>9790</v>
      </c>
      <c r="B4099" s="2" t="s">
        <v>4056</v>
      </c>
    </row>
    <row r="4100" spans="1:2" x14ac:dyDescent="0.25">
      <c r="A4100" s="2">
        <v>9791</v>
      </c>
      <c r="B4100" s="2" t="s">
        <v>4057</v>
      </c>
    </row>
    <row r="4101" spans="1:2" x14ac:dyDescent="0.25">
      <c r="A4101" s="2">
        <v>9793</v>
      </c>
      <c r="B4101" s="2" t="s">
        <v>4058</v>
      </c>
    </row>
    <row r="4102" spans="1:2" x14ac:dyDescent="0.25">
      <c r="A4102" s="2">
        <v>9795</v>
      </c>
      <c r="B4102" s="2" t="s">
        <v>4059</v>
      </c>
    </row>
    <row r="4103" spans="1:2" x14ac:dyDescent="0.25">
      <c r="A4103" s="2">
        <v>9799</v>
      </c>
      <c r="B4103" s="2" t="s">
        <v>4060</v>
      </c>
    </row>
    <row r="4104" spans="1:2" x14ac:dyDescent="0.25">
      <c r="A4104" s="2">
        <v>9810</v>
      </c>
      <c r="B4104" s="2" t="s">
        <v>4061</v>
      </c>
    </row>
    <row r="4105" spans="1:2" x14ac:dyDescent="0.25">
      <c r="A4105" s="2">
        <v>9812</v>
      </c>
      <c r="B4105" s="2" t="s">
        <v>4062</v>
      </c>
    </row>
    <row r="4106" spans="1:2" x14ac:dyDescent="0.25">
      <c r="A4106" s="2">
        <v>9816</v>
      </c>
      <c r="B4106" s="2" t="s">
        <v>4063</v>
      </c>
    </row>
    <row r="4107" spans="1:2" x14ac:dyDescent="0.25">
      <c r="A4107" s="2">
        <v>9818</v>
      </c>
      <c r="B4107" s="2" t="s">
        <v>4064</v>
      </c>
    </row>
    <row r="4108" spans="1:2" x14ac:dyDescent="0.25">
      <c r="A4108" s="2">
        <v>9820</v>
      </c>
      <c r="B4108" s="2" t="s">
        <v>4065</v>
      </c>
    </row>
    <row r="4109" spans="1:2" x14ac:dyDescent="0.25">
      <c r="A4109" s="2">
        <v>9823</v>
      </c>
      <c r="B4109" s="2" t="s">
        <v>4066</v>
      </c>
    </row>
    <row r="4110" spans="1:2" x14ac:dyDescent="0.25">
      <c r="A4110" s="2">
        <v>9824</v>
      </c>
      <c r="B4110" s="2" t="s">
        <v>4067</v>
      </c>
    </row>
    <row r="4111" spans="1:2" x14ac:dyDescent="0.25">
      <c r="A4111" s="2">
        <v>9827</v>
      </c>
      <c r="B4111" s="2" t="s">
        <v>4068</v>
      </c>
    </row>
    <row r="4112" spans="1:2" x14ac:dyDescent="0.25">
      <c r="A4112" s="2">
        <v>9828</v>
      </c>
      <c r="B4112" s="2" t="s">
        <v>4069</v>
      </c>
    </row>
    <row r="4113" spans="1:2" x14ac:dyDescent="0.25">
      <c r="A4113" s="2">
        <v>9830</v>
      </c>
      <c r="B4113" s="2" t="s">
        <v>4070</v>
      </c>
    </row>
    <row r="4114" spans="1:2" x14ac:dyDescent="0.25">
      <c r="A4114" s="2">
        <v>9831</v>
      </c>
      <c r="B4114" s="2" t="s">
        <v>4071</v>
      </c>
    </row>
    <row r="4115" spans="1:2" x14ac:dyDescent="0.25">
      <c r="A4115" s="2">
        <v>9832</v>
      </c>
      <c r="B4115" s="2" t="s">
        <v>4072</v>
      </c>
    </row>
    <row r="4116" spans="1:2" x14ac:dyDescent="0.25">
      <c r="A4116" s="2">
        <v>9835</v>
      </c>
      <c r="B4116" s="2" t="s">
        <v>4073</v>
      </c>
    </row>
    <row r="4117" spans="1:2" x14ac:dyDescent="0.25">
      <c r="A4117" s="2">
        <v>9837</v>
      </c>
      <c r="B4117" s="2" t="s">
        <v>4074</v>
      </c>
    </row>
    <row r="4118" spans="1:2" x14ac:dyDescent="0.25">
      <c r="A4118" s="2">
        <v>9842</v>
      </c>
      <c r="B4118" s="2" t="s">
        <v>4075</v>
      </c>
    </row>
    <row r="4119" spans="1:2" x14ac:dyDescent="0.25">
      <c r="A4119" s="2">
        <v>9843</v>
      </c>
      <c r="B4119" s="2" t="s">
        <v>4076</v>
      </c>
    </row>
    <row r="4120" spans="1:2" x14ac:dyDescent="0.25">
      <c r="A4120" s="2">
        <v>9845</v>
      </c>
      <c r="B4120" s="2" t="s">
        <v>4077</v>
      </c>
    </row>
    <row r="4121" spans="1:2" x14ac:dyDescent="0.25">
      <c r="A4121" s="2">
        <v>9846</v>
      </c>
      <c r="B4121" s="2" t="s">
        <v>4078</v>
      </c>
    </row>
    <row r="4122" spans="1:2" x14ac:dyDescent="0.25">
      <c r="A4122" s="2">
        <v>9849</v>
      </c>
      <c r="B4122" s="2" t="s">
        <v>4079</v>
      </c>
    </row>
    <row r="4123" spans="1:2" x14ac:dyDescent="0.25">
      <c r="A4123" s="2">
        <v>9850</v>
      </c>
      <c r="B4123" s="2" t="s">
        <v>4080</v>
      </c>
    </row>
    <row r="4124" spans="1:2" x14ac:dyDescent="0.25">
      <c r="A4124" s="2">
        <v>9852</v>
      </c>
      <c r="B4124" s="2" t="s">
        <v>4081</v>
      </c>
    </row>
    <row r="4125" spans="1:2" x14ac:dyDescent="0.25">
      <c r="A4125" s="2">
        <v>9853</v>
      </c>
      <c r="B4125" s="2" t="s">
        <v>4082</v>
      </c>
    </row>
    <row r="4126" spans="1:2" x14ac:dyDescent="0.25">
      <c r="A4126" s="2">
        <v>9854</v>
      </c>
      <c r="B4126" s="2" t="s">
        <v>4083</v>
      </c>
    </row>
    <row r="4127" spans="1:2" x14ac:dyDescent="0.25">
      <c r="A4127" s="2">
        <v>9856</v>
      </c>
      <c r="B4127" s="2" t="s">
        <v>4084</v>
      </c>
    </row>
    <row r="4128" spans="1:2" x14ac:dyDescent="0.25">
      <c r="A4128" s="2">
        <v>9857</v>
      </c>
      <c r="B4128" s="2" t="s">
        <v>4085</v>
      </c>
    </row>
    <row r="4129" spans="1:2" x14ac:dyDescent="0.25">
      <c r="A4129" s="2">
        <v>9861</v>
      </c>
      <c r="B4129" s="2" t="s">
        <v>4086</v>
      </c>
    </row>
    <row r="4130" spans="1:2" x14ac:dyDescent="0.25">
      <c r="A4130" s="2">
        <v>9867</v>
      </c>
      <c r="B4130" s="2" t="s">
        <v>4087</v>
      </c>
    </row>
    <row r="4131" spans="1:2" x14ac:dyDescent="0.25">
      <c r="A4131" s="2">
        <v>9869</v>
      </c>
      <c r="B4131" s="2" t="s">
        <v>4088</v>
      </c>
    </row>
    <row r="4132" spans="1:2" x14ac:dyDescent="0.25">
      <c r="A4132" s="2">
        <v>9872</v>
      </c>
      <c r="B4132" s="2" t="s">
        <v>4089</v>
      </c>
    </row>
    <row r="4133" spans="1:2" x14ac:dyDescent="0.25">
      <c r="A4133" s="2">
        <v>9873</v>
      </c>
      <c r="B4133" s="2" t="s">
        <v>4090</v>
      </c>
    </row>
    <row r="4134" spans="1:2" x14ac:dyDescent="0.25">
      <c r="A4134" s="2">
        <v>9876</v>
      </c>
      <c r="B4134" s="2" t="s">
        <v>4091</v>
      </c>
    </row>
    <row r="4135" spans="1:2" x14ac:dyDescent="0.25">
      <c r="A4135" s="2">
        <v>9878</v>
      </c>
      <c r="B4135" s="2" t="s">
        <v>4092</v>
      </c>
    </row>
    <row r="4136" spans="1:2" x14ac:dyDescent="0.25">
      <c r="A4136" s="2">
        <v>9880</v>
      </c>
      <c r="B4136" s="2" t="s">
        <v>4093</v>
      </c>
    </row>
    <row r="4137" spans="1:2" x14ac:dyDescent="0.25">
      <c r="A4137" s="2">
        <v>9882</v>
      </c>
      <c r="B4137" s="2" t="s">
        <v>4094</v>
      </c>
    </row>
    <row r="4138" spans="1:2" x14ac:dyDescent="0.25">
      <c r="A4138" s="2">
        <v>9885</v>
      </c>
      <c r="B4138" s="2" t="s">
        <v>4095</v>
      </c>
    </row>
    <row r="4139" spans="1:2" x14ac:dyDescent="0.25">
      <c r="A4139" s="2">
        <v>9887</v>
      </c>
      <c r="B4139" s="2" t="s">
        <v>4096</v>
      </c>
    </row>
    <row r="4140" spans="1:2" x14ac:dyDescent="0.25">
      <c r="A4140" s="2">
        <v>9888</v>
      </c>
      <c r="B4140" s="2" t="s">
        <v>4097</v>
      </c>
    </row>
    <row r="4141" spans="1:2" x14ac:dyDescent="0.25">
      <c r="A4141" s="2">
        <v>9889</v>
      </c>
      <c r="B4141" s="2" t="s">
        <v>4098</v>
      </c>
    </row>
    <row r="4142" spans="1:2" x14ac:dyDescent="0.25">
      <c r="A4142" s="2">
        <v>9890</v>
      </c>
      <c r="B4142" s="2" t="s">
        <v>4099</v>
      </c>
    </row>
    <row r="4143" spans="1:2" x14ac:dyDescent="0.25">
      <c r="A4143" s="2">
        <v>9895</v>
      </c>
      <c r="B4143" s="2" t="s">
        <v>4100</v>
      </c>
    </row>
    <row r="4144" spans="1:2" x14ac:dyDescent="0.25">
      <c r="A4144" s="2">
        <v>9896</v>
      </c>
      <c r="B4144" s="2" t="s">
        <v>4101</v>
      </c>
    </row>
    <row r="4145" spans="1:2" x14ac:dyDescent="0.25">
      <c r="A4145" s="2">
        <v>9900</v>
      </c>
      <c r="B4145" s="2" t="s">
        <v>4102</v>
      </c>
    </row>
    <row r="4146" spans="1:2" x14ac:dyDescent="0.25">
      <c r="A4146" s="2">
        <v>9902</v>
      </c>
      <c r="B4146" s="2" t="s">
        <v>4103</v>
      </c>
    </row>
    <row r="4147" spans="1:2" x14ac:dyDescent="0.25">
      <c r="A4147" s="2">
        <v>9903</v>
      </c>
      <c r="B4147" s="2" t="s">
        <v>4104</v>
      </c>
    </row>
    <row r="4148" spans="1:2" x14ac:dyDescent="0.25">
      <c r="A4148" s="2">
        <v>9904</v>
      </c>
      <c r="B4148" s="2" t="s">
        <v>4105</v>
      </c>
    </row>
    <row r="4149" spans="1:2" x14ac:dyDescent="0.25">
      <c r="A4149" s="2">
        <v>9906</v>
      </c>
      <c r="B4149" s="2" t="s">
        <v>4106</v>
      </c>
    </row>
    <row r="4150" spans="1:2" x14ac:dyDescent="0.25">
      <c r="A4150" s="2">
        <v>9908</v>
      </c>
      <c r="B4150" s="2" t="s">
        <v>4107</v>
      </c>
    </row>
    <row r="4151" spans="1:2" x14ac:dyDescent="0.25">
      <c r="A4151" s="2">
        <v>9913</v>
      </c>
      <c r="B4151" s="2" t="s">
        <v>4108</v>
      </c>
    </row>
    <row r="4152" spans="1:2" x14ac:dyDescent="0.25">
      <c r="A4152" s="2">
        <v>9914</v>
      </c>
      <c r="B4152" s="2" t="s">
        <v>4109</v>
      </c>
    </row>
    <row r="4153" spans="1:2" x14ac:dyDescent="0.25">
      <c r="A4153" s="2">
        <v>9919</v>
      </c>
      <c r="B4153" s="2" t="s">
        <v>4110</v>
      </c>
    </row>
    <row r="4154" spans="1:2" x14ac:dyDescent="0.25">
      <c r="A4154" s="2">
        <v>9927</v>
      </c>
      <c r="B4154" s="2" t="s">
        <v>4111</v>
      </c>
    </row>
    <row r="4155" spans="1:2" x14ac:dyDescent="0.25">
      <c r="A4155" s="2">
        <v>9928</v>
      </c>
      <c r="B4155" s="2" t="s">
        <v>4112</v>
      </c>
    </row>
    <row r="4156" spans="1:2" x14ac:dyDescent="0.25">
      <c r="A4156" s="2">
        <v>9929</v>
      </c>
      <c r="B4156" s="2" t="s">
        <v>4113</v>
      </c>
    </row>
    <row r="4157" spans="1:2" x14ac:dyDescent="0.25">
      <c r="A4157" s="2">
        <v>9930</v>
      </c>
      <c r="B4157" s="2" t="s">
        <v>4114</v>
      </c>
    </row>
    <row r="4158" spans="1:2" x14ac:dyDescent="0.25">
      <c r="A4158" s="2">
        <v>9932</v>
      </c>
      <c r="B4158" s="2" t="s">
        <v>4115</v>
      </c>
    </row>
    <row r="4159" spans="1:2" x14ac:dyDescent="0.25">
      <c r="A4159" s="2">
        <v>9934</v>
      </c>
      <c r="B4159" s="2" t="s">
        <v>4116</v>
      </c>
    </row>
    <row r="4160" spans="1:2" x14ac:dyDescent="0.25">
      <c r="A4160" s="2">
        <v>9936</v>
      </c>
      <c r="B4160" s="2" t="s">
        <v>4117</v>
      </c>
    </row>
    <row r="4161" spans="1:2" x14ac:dyDescent="0.25">
      <c r="A4161" s="2">
        <v>9941</v>
      </c>
      <c r="B4161" s="2" t="s">
        <v>4118</v>
      </c>
    </row>
    <row r="4162" spans="1:2" x14ac:dyDescent="0.25">
      <c r="A4162" s="2">
        <v>9945</v>
      </c>
      <c r="B4162" s="2" t="s">
        <v>4119</v>
      </c>
    </row>
    <row r="4163" spans="1:2" x14ac:dyDescent="0.25">
      <c r="A4163" s="2">
        <v>9946</v>
      </c>
      <c r="B4163" s="2" t="s">
        <v>4120</v>
      </c>
    </row>
    <row r="4164" spans="1:2" x14ac:dyDescent="0.25">
      <c r="A4164" s="2">
        <v>9948</v>
      </c>
      <c r="B4164" s="2" t="s">
        <v>4121</v>
      </c>
    </row>
    <row r="4165" spans="1:2" x14ac:dyDescent="0.25">
      <c r="A4165" s="2">
        <v>9950</v>
      </c>
      <c r="B4165" s="2" t="s">
        <v>4122</v>
      </c>
    </row>
    <row r="4166" spans="1:2" x14ac:dyDescent="0.25">
      <c r="A4166" s="2">
        <v>9955</v>
      </c>
      <c r="B4166" s="2" t="s">
        <v>4123</v>
      </c>
    </row>
    <row r="4167" spans="1:2" x14ac:dyDescent="0.25">
      <c r="A4167" s="2">
        <v>9956</v>
      </c>
      <c r="B4167" s="2" t="s">
        <v>4124</v>
      </c>
    </row>
    <row r="4168" spans="1:2" x14ac:dyDescent="0.25">
      <c r="A4168" s="2">
        <v>9959</v>
      </c>
      <c r="B4168" s="2" t="s">
        <v>4125</v>
      </c>
    </row>
    <row r="4169" spans="1:2" x14ac:dyDescent="0.25">
      <c r="A4169" s="2">
        <v>9960</v>
      </c>
      <c r="B4169" s="2" t="s">
        <v>4126</v>
      </c>
    </row>
    <row r="4170" spans="1:2" x14ac:dyDescent="0.25">
      <c r="A4170" s="2">
        <v>9962</v>
      </c>
      <c r="B4170" s="2" t="s">
        <v>4127</v>
      </c>
    </row>
    <row r="4171" spans="1:2" x14ac:dyDescent="0.25">
      <c r="A4171" s="2">
        <v>9964</v>
      </c>
      <c r="B4171" s="2" t="s">
        <v>4128</v>
      </c>
    </row>
    <row r="4172" spans="1:2" x14ac:dyDescent="0.25">
      <c r="A4172" s="2">
        <v>9967</v>
      </c>
      <c r="B4172" s="2" t="s">
        <v>4129</v>
      </c>
    </row>
    <row r="4173" spans="1:2" x14ac:dyDescent="0.25">
      <c r="A4173" s="2">
        <v>9969</v>
      </c>
      <c r="B4173" s="2" t="s">
        <v>4130</v>
      </c>
    </row>
    <row r="4174" spans="1:2" x14ac:dyDescent="0.25">
      <c r="A4174" s="2">
        <v>9972</v>
      </c>
      <c r="B4174" s="2" t="s">
        <v>4131</v>
      </c>
    </row>
    <row r="4175" spans="1:2" x14ac:dyDescent="0.25">
      <c r="A4175" s="2">
        <v>9973</v>
      </c>
      <c r="B4175" s="2" t="s">
        <v>4132</v>
      </c>
    </row>
    <row r="4176" spans="1:2" x14ac:dyDescent="0.25">
      <c r="A4176" s="2">
        <v>9974</v>
      </c>
      <c r="B4176" s="2" t="s">
        <v>4133</v>
      </c>
    </row>
    <row r="4177" spans="1:2" x14ac:dyDescent="0.25">
      <c r="A4177" s="2">
        <v>9976</v>
      </c>
      <c r="B4177" s="2" t="s">
        <v>4134</v>
      </c>
    </row>
    <row r="4178" spans="1:2" x14ac:dyDescent="0.25">
      <c r="A4178" s="2">
        <v>9977</v>
      </c>
      <c r="B4178" s="2" t="s">
        <v>4135</v>
      </c>
    </row>
    <row r="4179" spans="1:2" x14ac:dyDescent="0.25">
      <c r="A4179" s="2">
        <v>9978</v>
      </c>
      <c r="B4179" s="2" t="s">
        <v>4136</v>
      </c>
    </row>
    <row r="4180" spans="1:2" x14ac:dyDescent="0.25">
      <c r="A4180" s="2">
        <v>9979</v>
      </c>
      <c r="B4180" s="2" t="s">
        <v>4137</v>
      </c>
    </row>
    <row r="4181" spans="1:2" x14ac:dyDescent="0.25">
      <c r="A4181" s="2">
        <v>9980</v>
      </c>
      <c r="B4181" s="2" t="s">
        <v>4138</v>
      </c>
    </row>
    <row r="4182" spans="1:2" x14ac:dyDescent="0.25">
      <c r="A4182" s="2">
        <v>9982</v>
      </c>
      <c r="B4182" s="2" t="s">
        <v>4139</v>
      </c>
    </row>
    <row r="4183" spans="1:2" x14ac:dyDescent="0.25">
      <c r="A4183" s="2">
        <v>9983</v>
      </c>
      <c r="B4183" s="2" t="s">
        <v>4140</v>
      </c>
    </row>
    <row r="4184" spans="1:2" x14ac:dyDescent="0.25">
      <c r="A4184" s="2">
        <v>9984</v>
      </c>
      <c r="B4184" s="2" t="s">
        <v>4141</v>
      </c>
    </row>
    <row r="4185" spans="1:2" x14ac:dyDescent="0.25">
      <c r="A4185" s="2">
        <v>9986</v>
      </c>
      <c r="B4185" s="2" t="s">
        <v>4142</v>
      </c>
    </row>
    <row r="4186" spans="1:2" x14ac:dyDescent="0.25">
      <c r="A4186" s="2">
        <v>9987</v>
      </c>
      <c r="B4186" s="2" t="s">
        <v>4143</v>
      </c>
    </row>
    <row r="4187" spans="1:2" x14ac:dyDescent="0.25">
      <c r="A4187" s="2">
        <v>9989</v>
      </c>
      <c r="B4187" s="2" t="s">
        <v>4144</v>
      </c>
    </row>
    <row r="4188" spans="1:2" x14ac:dyDescent="0.25">
      <c r="A4188" s="2">
        <v>9990</v>
      </c>
      <c r="B4188" s="2" t="s">
        <v>4145</v>
      </c>
    </row>
    <row r="4189" spans="1:2" x14ac:dyDescent="0.25">
      <c r="A4189" s="2">
        <v>9991</v>
      </c>
      <c r="B4189" s="2" t="s">
        <v>4146</v>
      </c>
    </row>
    <row r="4190" spans="1:2" x14ac:dyDescent="0.25">
      <c r="A4190" s="2">
        <v>9993</v>
      </c>
      <c r="B4190" s="2" t="s">
        <v>4147</v>
      </c>
    </row>
    <row r="4191" spans="1:2" x14ac:dyDescent="0.25">
      <c r="A4191" s="2">
        <v>9994</v>
      </c>
      <c r="B4191" s="2" t="s">
        <v>4148</v>
      </c>
    </row>
    <row r="4192" spans="1:2" x14ac:dyDescent="0.25">
      <c r="A4192" s="2">
        <v>9995</v>
      </c>
      <c r="B4192" s="2" t="s">
        <v>4149</v>
      </c>
    </row>
    <row r="4193" spans="1:2" x14ac:dyDescent="0.25">
      <c r="A4193" s="2">
        <v>9996</v>
      </c>
      <c r="B4193" s="2" t="s">
        <v>4150</v>
      </c>
    </row>
    <row r="4194" spans="1:2" x14ac:dyDescent="0.25">
      <c r="A4194" s="2">
        <v>9997</v>
      </c>
      <c r="B4194" s="2" t="s">
        <v>4151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6DF9-BCB5-4A64-8057-AAEAED46E1F3}">
  <dimension ref="A1:BC200"/>
  <sheetViews>
    <sheetView tabSelected="1" zoomScaleNormal="100" workbookViewId="0">
      <pane xSplit="3" ySplit="3" topLeftCell="AM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8.75" x14ac:dyDescent="0.4"/>
  <cols>
    <col min="1" max="1" width="11.875" customWidth="1"/>
    <col min="2" max="2" width="37.625" customWidth="1"/>
    <col min="3" max="3" width="13.625" customWidth="1"/>
    <col min="4" max="5" width="11.875" customWidth="1"/>
    <col min="6" max="7" width="13.875" customWidth="1"/>
    <col min="8" max="8" width="10.25" customWidth="1"/>
    <col min="9" max="9" width="11.125" customWidth="1"/>
    <col min="10" max="10" width="21.375" customWidth="1"/>
    <col min="11" max="11" width="18.375" customWidth="1"/>
    <col min="12" max="12" width="14.75" customWidth="1"/>
    <col min="13" max="13" width="15" customWidth="1"/>
    <col min="14" max="14" width="13.5" customWidth="1"/>
    <col min="15" max="15" width="13.875" customWidth="1"/>
    <col min="16" max="16" width="16" customWidth="1"/>
    <col min="17" max="17" width="17.5" customWidth="1"/>
    <col min="18" max="18" width="11.5" customWidth="1"/>
    <col min="19" max="19" width="13.25" customWidth="1"/>
    <col min="20" max="20" width="19.125" customWidth="1"/>
    <col min="21" max="21" width="14.75" customWidth="1"/>
    <col min="22" max="22" width="15.75" customWidth="1"/>
    <col min="23" max="23" width="15" customWidth="1"/>
    <col min="24" max="24" width="17.5" customWidth="1"/>
    <col min="25" max="25" width="17.75" customWidth="1"/>
    <col min="26" max="30" width="18.875" customWidth="1"/>
    <col min="31" max="31" width="15.75" customWidth="1"/>
    <col min="32" max="32" width="16.5" customWidth="1"/>
    <col min="33" max="33" width="14.5" customWidth="1"/>
    <col min="34" max="34" width="12.875" customWidth="1"/>
    <col min="35" max="35" width="16.25" customWidth="1"/>
    <col min="36" max="36" width="18" customWidth="1"/>
    <col min="37" max="39" width="12.5" customWidth="1"/>
    <col min="40" max="40" width="11" customWidth="1"/>
    <col min="41" max="42" width="10.375" customWidth="1"/>
    <col min="44" max="44" width="18.5" customWidth="1"/>
    <col min="45" max="46" width="12.5" customWidth="1"/>
    <col min="47" max="47" width="11" customWidth="1"/>
    <col min="48" max="49" width="10.375" customWidth="1"/>
    <col min="51" max="51" width="11.375" customWidth="1"/>
  </cols>
  <sheetData>
    <row r="1" spans="1:55" ht="19.5" thickBot="1" x14ac:dyDescent="0.45">
      <c r="A1" s="30" t="s">
        <v>4180</v>
      </c>
      <c r="B1" s="9" t="s">
        <v>4179</v>
      </c>
      <c r="D1" s="9"/>
      <c r="E1" s="45" t="s">
        <v>4160</v>
      </c>
      <c r="F1" s="45"/>
      <c r="G1" s="45"/>
      <c r="J1" s="9" t="s">
        <v>4163</v>
      </c>
      <c r="K1" s="9"/>
      <c r="T1" s="9" t="s">
        <v>4179</v>
      </c>
      <c r="AF1" s="9" t="s">
        <v>4179</v>
      </c>
      <c r="AH1" s="9" t="s">
        <v>4179</v>
      </c>
      <c r="AJ1" s="9" t="s">
        <v>4179</v>
      </c>
      <c r="AL1" s="9" t="s">
        <v>4179</v>
      </c>
      <c r="AM1" s="9"/>
      <c r="AS1" s="9" t="s">
        <v>4179</v>
      </c>
      <c r="AT1" s="9"/>
    </row>
    <row r="2" spans="1:55" ht="19.5" thickBot="1" x14ac:dyDescent="0.45">
      <c r="A2" s="64" t="s">
        <v>4152</v>
      </c>
      <c r="B2" s="65"/>
      <c r="C2" s="6" t="s">
        <v>4155</v>
      </c>
      <c r="D2" s="7"/>
      <c r="E2" s="7"/>
      <c r="F2" s="7"/>
      <c r="G2" s="8"/>
      <c r="H2" s="6" t="s">
        <v>4189</v>
      </c>
      <c r="I2" s="8"/>
      <c r="J2" s="6" t="s">
        <v>4164</v>
      </c>
      <c r="K2" s="8"/>
      <c r="L2" s="6" t="s">
        <v>4170</v>
      </c>
      <c r="M2" s="7"/>
      <c r="N2" s="7"/>
      <c r="O2" s="7"/>
      <c r="P2" s="6" t="s">
        <v>4171</v>
      </c>
      <c r="Q2" s="7"/>
      <c r="R2" s="7"/>
      <c r="S2" s="7"/>
      <c r="T2" s="7"/>
      <c r="U2" s="15" t="s">
        <v>4181</v>
      </c>
      <c r="V2" s="24" t="s">
        <v>4183</v>
      </c>
      <c r="W2" s="6" t="s">
        <v>4172</v>
      </c>
      <c r="X2" s="17" t="s">
        <v>4169</v>
      </c>
      <c r="Y2" s="22"/>
      <c r="Z2" s="18"/>
      <c r="AA2" s="7" t="s">
        <v>4193</v>
      </c>
      <c r="AB2" s="7"/>
      <c r="AC2" s="7"/>
      <c r="AD2" s="7"/>
      <c r="AE2" s="26" t="s">
        <v>4186</v>
      </c>
      <c r="AF2" s="27"/>
      <c r="AG2" s="27"/>
      <c r="AH2" s="27"/>
      <c r="AI2" s="27"/>
      <c r="AJ2" s="28"/>
      <c r="AK2" s="6" t="s">
        <v>4203</v>
      </c>
      <c r="AL2" s="7"/>
      <c r="AM2" s="7"/>
      <c r="AN2" s="7"/>
      <c r="AO2" s="7"/>
      <c r="AP2" s="7"/>
      <c r="AQ2" s="8"/>
      <c r="AR2" s="6" t="s">
        <v>4207</v>
      </c>
      <c r="AS2" s="7"/>
      <c r="AT2" s="7"/>
      <c r="AU2" s="7"/>
      <c r="AV2" s="7"/>
      <c r="AW2" s="7"/>
      <c r="AX2" s="8"/>
      <c r="AY2" s="59" t="s">
        <v>4211</v>
      </c>
      <c r="AZ2" s="52" t="s">
        <v>4210</v>
      </c>
      <c r="BA2" s="53"/>
      <c r="BB2" s="53"/>
      <c r="BC2" s="54"/>
    </row>
    <row r="3" spans="1:55" ht="19.5" thickBot="1" x14ac:dyDescent="0.45">
      <c r="A3" s="4" t="s">
        <v>4153</v>
      </c>
      <c r="B3" s="4" t="s">
        <v>4154</v>
      </c>
      <c r="C3" s="46" t="s">
        <v>4156</v>
      </c>
      <c r="D3" s="10" t="s">
        <v>4188</v>
      </c>
      <c r="E3" s="10" t="s">
        <v>4192</v>
      </c>
      <c r="F3" s="47" t="s">
        <v>4157</v>
      </c>
      <c r="G3" s="47" t="s">
        <v>4198</v>
      </c>
      <c r="H3" s="4" t="s">
        <v>4158</v>
      </c>
      <c r="I3" s="4" t="s">
        <v>4159</v>
      </c>
      <c r="J3" s="10" t="s">
        <v>4161</v>
      </c>
      <c r="K3" s="4" t="s">
        <v>4162</v>
      </c>
      <c r="L3" s="13" t="s">
        <v>4168</v>
      </c>
      <c r="M3" s="13" t="s">
        <v>4167</v>
      </c>
      <c r="N3" s="13" t="s">
        <v>4166</v>
      </c>
      <c r="O3" s="12" t="s">
        <v>4165</v>
      </c>
      <c r="P3" s="19" t="s">
        <v>4168</v>
      </c>
      <c r="Q3" s="19" t="s">
        <v>4167</v>
      </c>
      <c r="R3" s="19" t="s">
        <v>4166</v>
      </c>
      <c r="S3" s="20" t="s">
        <v>4165</v>
      </c>
      <c r="T3" s="41" t="s">
        <v>4185</v>
      </c>
      <c r="U3" s="23" t="s">
        <v>4165</v>
      </c>
      <c r="V3" s="13" t="s">
        <v>4184</v>
      </c>
      <c r="W3" s="5" t="s">
        <v>4173</v>
      </c>
      <c r="X3" s="21" t="s">
        <v>4174</v>
      </c>
      <c r="Y3" s="21" t="s">
        <v>4175</v>
      </c>
      <c r="Z3" s="16" t="s">
        <v>4182</v>
      </c>
      <c r="AA3" s="4" t="s">
        <v>4194</v>
      </c>
      <c r="AB3" s="4" t="s">
        <v>4195</v>
      </c>
      <c r="AC3" s="4" t="s">
        <v>4197</v>
      </c>
      <c r="AD3" s="4" t="s">
        <v>4196</v>
      </c>
      <c r="AE3" s="29" t="s">
        <v>4190</v>
      </c>
      <c r="AF3" s="29" t="s">
        <v>4176</v>
      </c>
      <c r="AG3" s="29" t="s">
        <v>4191</v>
      </c>
      <c r="AH3" s="29" t="s">
        <v>4177</v>
      </c>
      <c r="AI3" s="29" t="s">
        <v>4187</v>
      </c>
      <c r="AJ3" s="34" t="s">
        <v>4178</v>
      </c>
      <c r="AK3" s="48" t="s">
        <v>4204</v>
      </c>
      <c r="AL3" s="48" t="s">
        <v>4205</v>
      </c>
      <c r="AM3" s="48" t="s">
        <v>4206</v>
      </c>
      <c r="AN3" s="10" t="s">
        <v>4199</v>
      </c>
      <c r="AO3" s="10" t="s">
        <v>4200</v>
      </c>
      <c r="AP3" s="10" t="s">
        <v>4201</v>
      </c>
      <c r="AQ3" s="10" t="s">
        <v>4202</v>
      </c>
      <c r="AR3" s="48" t="s">
        <v>4208</v>
      </c>
      <c r="AS3" s="48" t="s">
        <v>4209</v>
      </c>
      <c r="AT3" s="48" t="s">
        <v>4206</v>
      </c>
      <c r="AU3" s="10" t="s">
        <v>4199</v>
      </c>
      <c r="AV3" s="10" t="s">
        <v>4200</v>
      </c>
      <c r="AW3" s="10" t="s">
        <v>4201</v>
      </c>
      <c r="AX3" s="10" t="s">
        <v>4202</v>
      </c>
      <c r="AY3" s="60" t="s">
        <v>4212</v>
      </c>
      <c r="AZ3" s="55"/>
      <c r="BA3" s="56"/>
      <c r="BB3" s="56"/>
      <c r="BC3" s="57"/>
    </row>
    <row r="4" spans="1:55" ht="35.1" customHeight="1" thickBot="1" x14ac:dyDescent="0.45">
      <c r="B4" s="31" t="str">
        <f>IF(A4="","",VLOOKUP(A4,銘柄コード!$A$3:$B$4187,2,FALSE))</f>
        <v/>
      </c>
      <c r="D4" s="38" t="str">
        <f t="shared" ref="D4:D39" si="0">IF(C4="","",C4/((U4+Z4)/2))</f>
        <v/>
      </c>
      <c r="E4" s="38" t="e">
        <f t="shared" ref="E4:E39" si="1">C4/V4</f>
        <v>#DIV/0!</v>
      </c>
      <c r="F4" s="39" t="e">
        <f t="shared" ref="F4:F39" si="2">W4/C4</f>
        <v>#DIV/0!</v>
      </c>
      <c r="G4" s="40" t="e">
        <f>((U4+Z4)/2)/C4</f>
        <v>#DIV/0!</v>
      </c>
      <c r="H4" s="36"/>
      <c r="I4" s="32"/>
      <c r="J4" s="40" t="e">
        <f>(O4/L4)^(1/3)-1</f>
        <v>#DIV/0!</v>
      </c>
      <c r="K4" s="40" t="e">
        <f>(P4+Q4+R4+S4)/(L4+M4+N4+O4)</f>
        <v>#DIV/0!</v>
      </c>
      <c r="O4" s="11"/>
      <c r="S4" s="11"/>
      <c r="T4" s="42" t="e">
        <f>S4/O4</f>
        <v>#DIV/0!</v>
      </c>
      <c r="U4" s="11"/>
      <c r="V4" s="25"/>
      <c r="W4" s="14"/>
      <c r="X4" s="16"/>
      <c r="Y4" s="18"/>
      <c r="Z4" s="16"/>
      <c r="AA4" s="25"/>
      <c r="AB4" s="25"/>
      <c r="AC4" s="25"/>
      <c r="AD4" s="44">
        <f t="shared" ref="AD4:AD35" si="3">AA4+AB4</f>
        <v>0</v>
      </c>
      <c r="AE4" s="33"/>
      <c r="AF4" s="43">
        <f t="shared" ref="AF4:AF39" si="4">((U4+Z4)/2)*AE4</f>
        <v>0</v>
      </c>
      <c r="AG4" s="33"/>
      <c r="AH4" s="43">
        <f t="shared" ref="AH4:AH39" si="5">AG4*V4</f>
        <v>0</v>
      </c>
      <c r="AJ4" s="43" t="e">
        <f t="shared" ref="AJ4:AJ39" si="6">(W4/AI4)*100</f>
        <v>#DIV/0!</v>
      </c>
      <c r="AK4" s="49"/>
      <c r="AL4" s="50">
        <f>SUM(AN4:AQ4)</f>
        <v>0</v>
      </c>
      <c r="AM4" s="51" t="e">
        <f>AL4/AK4</f>
        <v>#DIV/0!</v>
      </c>
      <c r="AN4" s="49"/>
      <c r="AO4" s="49"/>
      <c r="AP4" s="49"/>
      <c r="AQ4" s="49"/>
      <c r="AR4" s="49"/>
      <c r="AS4" s="50">
        <f t="shared" ref="AS4:AS35" si="7">SUM(AU4:AX4)</f>
        <v>0</v>
      </c>
      <c r="AT4" s="51" t="e">
        <f>AS4/AR4</f>
        <v>#DIV/0!</v>
      </c>
      <c r="AU4" s="49"/>
      <c r="AV4" s="49"/>
      <c r="AW4" s="49"/>
      <c r="AX4" s="49"/>
      <c r="AY4" s="58"/>
      <c r="AZ4" s="61"/>
      <c r="BA4" s="62"/>
      <c r="BB4" s="62"/>
      <c r="BC4" s="63"/>
    </row>
    <row r="5" spans="1:55" ht="35.1" customHeight="1" thickBot="1" x14ac:dyDescent="0.45">
      <c r="B5" s="31" t="str">
        <f>IF(A5="","",VLOOKUP(A5,銘柄コード!$A$3:$B$4187,2,FALSE))</f>
        <v/>
      </c>
      <c r="D5" s="38" t="str">
        <f t="shared" si="0"/>
        <v/>
      </c>
      <c r="E5" s="38" t="e">
        <f t="shared" si="1"/>
        <v>#DIV/0!</v>
      </c>
      <c r="F5" s="39" t="e">
        <f t="shared" si="2"/>
        <v>#DIV/0!</v>
      </c>
      <c r="G5" s="40" t="e">
        <f t="shared" ref="G5:G68" si="8">((U5+Z5)/2)/C5</f>
        <v>#DIV/0!</v>
      </c>
      <c r="H5" s="36"/>
      <c r="I5" s="32"/>
      <c r="J5" s="40" t="e">
        <f t="shared" ref="J5:J39" si="9">(O5/L5)^(1/3)-1</f>
        <v>#DIV/0!</v>
      </c>
      <c r="K5" s="40" t="e">
        <f t="shared" ref="K5:K39" si="10">(P5+Q5+R5+S5)/(L5+M5+N5+O5)</f>
        <v>#DIV/0!</v>
      </c>
      <c r="O5" s="11"/>
      <c r="S5" s="11"/>
      <c r="T5" s="42" t="e">
        <f t="shared" ref="T5:T39" si="11">S5/O5</f>
        <v>#DIV/0!</v>
      </c>
      <c r="U5" s="11"/>
      <c r="V5" s="25"/>
      <c r="W5" s="14"/>
      <c r="X5" s="16"/>
      <c r="Y5" s="18"/>
      <c r="Z5" s="16"/>
      <c r="AA5" s="25"/>
      <c r="AB5" s="25"/>
      <c r="AC5" s="25"/>
      <c r="AD5" s="44">
        <f t="shared" si="3"/>
        <v>0</v>
      </c>
      <c r="AE5" s="33"/>
      <c r="AF5" s="43">
        <f t="shared" si="4"/>
        <v>0</v>
      </c>
      <c r="AG5" s="37"/>
      <c r="AH5" s="43">
        <f t="shared" si="5"/>
        <v>0</v>
      </c>
      <c r="AI5" s="37"/>
      <c r="AJ5" s="43" t="e">
        <f t="shared" si="6"/>
        <v>#DIV/0!</v>
      </c>
      <c r="AK5" s="49"/>
      <c r="AL5" s="50">
        <f t="shared" ref="AL5:AL68" si="12">SUM(AN5:AQ5)</f>
        <v>0</v>
      </c>
      <c r="AM5" s="51" t="e">
        <f t="shared" ref="AM5:AM68" si="13">AL5/AK5</f>
        <v>#DIV/0!</v>
      </c>
      <c r="AN5" s="49"/>
      <c r="AO5" s="49"/>
      <c r="AP5" s="49"/>
      <c r="AQ5" s="49"/>
      <c r="AR5" s="49"/>
      <c r="AS5" s="50">
        <f t="shared" si="7"/>
        <v>0</v>
      </c>
      <c r="AT5" s="51" t="e">
        <f t="shared" ref="AT5:AT68" si="14">AS5/AR5</f>
        <v>#DIV/0!</v>
      </c>
      <c r="AU5" s="49"/>
      <c r="AV5" s="49"/>
      <c r="AW5" s="49"/>
      <c r="AX5" s="49"/>
      <c r="AY5" s="58"/>
      <c r="AZ5" s="61"/>
      <c r="BA5" s="62"/>
      <c r="BB5" s="62"/>
      <c r="BC5" s="63"/>
    </row>
    <row r="6" spans="1:55" ht="35.1" customHeight="1" thickBot="1" x14ac:dyDescent="0.45">
      <c r="B6" s="31" t="str">
        <f>IF(A6="","",VLOOKUP(A6,銘柄コード!$A$3:$B$4187,2,FALSE))</f>
        <v/>
      </c>
      <c r="D6" s="38" t="str">
        <f t="shared" si="0"/>
        <v/>
      </c>
      <c r="E6" s="38" t="e">
        <f t="shared" si="1"/>
        <v>#DIV/0!</v>
      </c>
      <c r="F6" s="39" t="e">
        <f t="shared" si="2"/>
        <v>#DIV/0!</v>
      </c>
      <c r="G6" s="40" t="e">
        <f t="shared" si="8"/>
        <v>#DIV/0!</v>
      </c>
      <c r="H6" s="36"/>
      <c r="I6" s="32"/>
      <c r="J6" s="40" t="e">
        <f t="shared" si="9"/>
        <v>#DIV/0!</v>
      </c>
      <c r="K6" s="40" t="e">
        <f t="shared" si="10"/>
        <v>#DIV/0!</v>
      </c>
      <c r="O6" s="11"/>
      <c r="S6" s="11"/>
      <c r="T6" s="42" t="e">
        <f t="shared" si="11"/>
        <v>#DIV/0!</v>
      </c>
      <c r="U6" s="11"/>
      <c r="V6" s="25"/>
      <c r="W6" s="14"/>
      <c r="X6" s="16"/>
      <c r="Y6" s="18"/>
      <c r="Z6" s="16"/>
      <c r="AA6" s="25"/>
      <c r="AB6" s="25"/>
      <c r="AC6" s="25"/>
      <c r="AD6" s="44">
        <f t="shared" si="3"/>
        <v>0</v>
      </c>
      <c r="AE6" s="33"/>
      <c r="AF6" s="43">
        <f t="shared" si="4"/>
        <v>0</v>
      </c>
      <c r="AG6" s="33"/>
      <c r="AH6" s="43">
        <f t="shared" si="5"/>
        <v>0</v>
      </c>
      <c r="AI6" s="33"/>
      <c r="AJ6" s="43" t="e">
        <f t="shared" si="6"/>
        <v>#DIV/0!</v>
      </c>
      <c r="AK6" s="49"/>
      <c r="AL6" s="50">
        <f t="shared" si="12"/>
        <v>0</v>
      </c>
      <c r="AM6" s="51" t="e">
        <f t="shared" si="13"/>
        <v>#DIV/0!</v>
      </c>
      <c r="AN6" s="49"/>
      <c r="AO6" s="49"/>
      <c r="AP6" s="49"/>
      <c r="AQ6" s="49"/>
      <c r="AR6" s="49"/>
      <c r="AS6" s="50">
        <f t="shared" si="7"/>
        <v>0</v>
      </c>
      <c r="AT6" s="51" t="e">
        <f t="shared" si="14"/>
        <v>#DIV/0!</v>
      </c>
      <c r="AU6" s="49"/>
      <c r="AV6" s="49"/>
      <c r="AW6" s="49"/>
      <c r="AX6" s="49"/>
      <c r="AY6" s="58"/>
      <c r="AZ6" s="61"/>
      <c r="BA6" s="62"/>
      <c r="BB6" s="62"/>
      <c r="BC6" s="63"/>
    </row>
    <row r="7" spans="1:55" ht="35.1" customHeight="1" thickBot="1" x14ac:dyDescent="0.45">
      <c r="B7" s="31" t="str">
        <f>IF(A7="","",VLOOKUP(A7,銘柄コード!$A$3:$B$4187,2,FALSE))</f>
        <v/>
      </c>
      <c r="D7" s="38" t="str">
        <f t="shared" si="0"/>
        <v/>
      </c>
      <c r="E7" s="38" t="e">
        <f t="shared" si="1"/>
        <v>#DIV/0!</v>
      </c>
      <c r="F7" s="39" t="e">
        <f t="shared" si="2"/>
        <v>#DIV/0!</v>
      </c>
      <c r="G7" s="40" t="e">
        <f t="shared" si="8"/>
        <v>#DIV/0!</v>
      </c>
      <c r="H7" s="36"/>
      <c r="I7" s="32"/>
      <c r="J7" s="40" t="e">
        <f t="shared" si="9"/>
        <v>#DIV/0!</v>
      </c>
      <c r="K7" s="40" t="e">
        <f t="shared" si="10"/>
        <v>#DIV/0!</v>
      </c>
      <c r="O7" s="11"/>
      <c r="S7" s="11"/>
      <c r="T7" s="42" t="e">
        <f t="shared" si="11"/>
        <v>#DIV/0!</v>
      </c>
      <c r="U7" s="11"/>
      <c r="V7" s="25"/>
      <c r="W7" s="14"/>
      <c r="X7" s="16"/>
      <c r="Y7" s="18"/>
      <c r="Z7" s="16"/>
      <c r="AA7" s="25"/>
      <c r="AB7" s="25"/>
      <c r="AC7" s="25"/>
      <c r="AD7" s="44">
        <f t="shared" si="3"/>
        <v>0</v>
      </c>
      <c r="AE7" s="37"/>
      <c r="AF7" s="43">
        <f t="shared" si="4"/>
        <v>0</v>
      </c>
      <c r="AG7" s="37"/>
      <c r="AH7" s="43">
        <f t="shared" si="5"/>
        <v>0</v>
      </c>
      <c r="AI7" s="37"/>
      <c r="AJ7" s="43" t="e">
        <f t="shared" si="6"/>
        <v>#DIV/0!</v>
      </c>
      <c r="AK7" s="49"/>
      <c r="AL7" s="50">
        <f t="shared" si="12"/>
        <v>0</v>
      </c>
      <c r="AM7" s="51" t="e">
        <f t="shared" si="13"/>
        <v>#DIV/0!</v>
      </c>
      <c r="AN7" s="49"/>
      <c r="AO7" s="49"/>
      <c r="AP7" s="49"/>
      <c r="AQ7" s="49"/>
      <c r="AR7" s="49"/>
      <c r="AS7" s="50">
        <f t="shared" si="7"/>
        <v>0</v>
      </c>
      <c r="AT7" s="51" t="e">
        <f t="shared" si="14"/>
        <v>#DIV/0!</v>
      </c>
      <c r="AU7" s="49"/>
      <c r="AV7" s="49"/>
      <c r="AW7" s="49"/>
      <c r="AX7" s="49"/>
      <c r="AY7" s="58"/>
      <c r="AZ7" s="61"/>
      <c r="BA7" s="62"/>
      <c r="BB7" s="62"/>
      <c r="BC7" s="63"/>
    </row>
    <row r="8" spans="1:55" ht="35.1" customHeight="1" thickBot="1" x14ac:dyDescent="0.45">
      <c r="B8" s="31" t="str">
        <f>IF(A8="","",VLOOKUP(A8,銘柄コード!$A$3:$B$4187,2,FALSE))</f>
        <v/>
      </c>
      <c r="D8" s="38" t="str">
        <f t="shared" si="0"/>
        <v/>
      </c>
      <c r="E8" s="38" t="e">
        <f t="shared" si="1"/>
        <v>#DIV/0!</v>
      </c>
      <c r="F8" s="39" t="e">
        <f t="shared" si="2"/>
        <v>#DIV/0!</v>
      </c>
      <c r="G8" s="40" t="e">
        <f t="shared" si="8"/>
        <v>#DIV/0!</v>
      </c>
      <c r="H8" s="36"/>
      <c r="I8" s="32"/>
      <c r="J8" s="40" t="e">
        <f t="shared" si="9"/>
        <v>#DIV/0!</v>
      </c>
      <c r="K8" s="40" t="e">
        <f t="shared" si="10"/>
        <v>#DIV/0!</v>
      </c>
      <c r="O8" s="11"/>
      <c r="S8" s="11"/>
      <c r="T8" s="42" t="e">
        <f t="shared" si="11"/>
        <v>#DIV/0!</v>
      </c>
      <c r="U8" s="11"/>
      <c r="V8" s="25"/>
      <c r="W8" s="14"/>
      <c r="X8" s="16"/>
      <c r="Y8" s="18"/>
      <c r="Z8" s="16"/>
      <c r="AA8" s="25"/>
      <c r="AB8" s="25"/>
      <c r="AC8" s="25"/>
      <c r="AD8" s="44">
        <f t="shared" si="3"/>
        <v>0</v>
      </c>
      <c r="AE8" s="37"/>
      <c r="AF8" s="43">
        <f t="shared" si="4"/>
        <v>0</v>
      </c>
      <c r="AG8" s="37"/>
      <c r="AH8" s="43">
        <f t="shared" si="5"/>
        <v>0</v>
      </c>
      <c r="AI8" s="37"/>
      <c r="AJ8" s="43" t="e">
        <f t="shared" si="6"/>
        <v>#DIV/0!</v>
      </c>
      <c r="AK8" s="49"/>
      <c r="AL8" s="50">
        <f t="shared" si="12"/>
        <v>0</v>
      </c>
      <c r="AM8" s="51" t="e">
        <f t="shared" si="13"/>
        <v>#DIV/0!</v>
      </c>
      <c r="AN8" s="49"/>
      <c r="AO8" s="49"/>
      <c r="AP8" s="49"/>
      <c r="AQ8" s="49"/>
      <c r="AR8" s="49"/>
      <c r="AS8" s="50">
        <f t="shared" si="7"/>
        <v>0</v>
      </c>
      <c r="AT8" s="51" t="e">
        <f t="shared" si="14"/>
        <v>#DIV/0!</v>
      </c>
      <c r="AU8" s="49"/>
      <c r="AV8" s="49"/>
      <c r="AW8" s="49"/>
      <c r="AX8" s="49"/>
      <c r="AY8" s="58"/>
      <c r="AZ8" s="61"/>
      <c r="BA8" s="62"/>
      <c r="BB8" s="62"/>
      <c r="BC8" s="63"/>
    </row>
    <row r="9" spans="1:55" ht="35.1" customHeight="1" thickBot="1" x14ac:dyDescent="0.45">
      <c r="B9" s="31" t="str">
        <f>IF(A9="","",VLOOKUP(A9,銘柄コード!$A$3:$B$4187,2,FALSE))</f>
        <v/>
      </c>
      <c r="D9" s="38" t="str">
        <f t="shared" si="0"/>
        <v/>
      </c>
      <c r="E9" s="38" t="e">
        <f t="shared" si="1"/>
        <v>#DIV/0!</v>
      </c>
      <c r="F9" s="39" t="e">
        <f t="shared" si="2"/>
        <v>#DIV/0!</v>
      </c>
      <c r="G9" s="40" t="e">
        <f t="shared" si="8"/>
        <v>#DIV/0!</v>
      </c>
      <c r="H9" s="36"/>
      <c r="I9" s="32"/>
      <c r="J9" s="40" t="e">
        <f t="shared" si="9"/>
        <v>#DIV/0!</v>
      </c>
      <c r="K9" s="40" t="e">
        <f t="shared" si="10"/>
        <v>#DIV/0!</v>
      </c>
      <c r="O9" s="11"/>
      <c r="S9" s="11"/>
      <c r="T9" s="42" t="e">
        <f t="shared" si="11"/>
        <v>#DIV/0!</v>
      </c>
      <c r="U9" s="11"/>
      <c r="V9" s="25"/>
      <c r="W9" s="14"/>
      <c r="X9" s="16"/>
      <c r="Y9" s="18"/>
      <c r="Z9" s="16"/>
      <c r="AA9" s="25"/>
      <c r="AB9" s="25"/>
      <c r="AC9" s="25"/>
      <c r="AD9" s="44">
        <f t="shared" si="3"/>
        <v>0</v>
      </c>
      <c r="AE9" s="37"/>
      <c r="AF9" s="43">
        <f t="shared" si="4"/>
        <v>0</v>
      </c>
      <c r="AG9" s="37"/>
      <c r="AH9" s="43">
        <f t="shared" si="5"/>
        <v>0</v>
      </c>
      <c r="AI9" s="37"/>
      <c r="AJ9" s="43" t="e">
        <f t="shared" si="6"/>
        <v>#DIV/0!</v>
      </c>
      <c r="AK9" s="49"/>
      <c r="AL9" s="50">
        <f t="shared" si="12"/>
        <v>0</v>
      </c>
      <c r="AM9" s="51" t="e">
        <f t="shared" si="13"/>
        <v>#DIV/0!</v>
      </c>
      <c r="AN9" s="49"/>
      <c r="AO9" s="49"/>
      <c r="AP9" s="49"/>
      <c r="AQ9" s="49"/>
      <c r="AR9" s="49"/>
      <c r="AS9" s="50">
        <f t="shared" si="7"/>
        <v>0</v>
      </c>
      <c r="AT9" s="51" t="e">
        <f t="shared" si="14"/>
        <v>#DIV/0!</v>
      </c>
      <c r="AU9" s="49"/>
      <c r="AV9" s="49"/>
      <c r="AW9" s="49"/>
      <c r="AX9" s="49"/>
      <c r="AY9" s="58"/>
      <c r="AZ9" s="61"/>
      <c r="BA9" s="62"/>
      <c r="BB9" s="62"/>
      <c r="BC9" s="63"/>
    </row>
    <row r="10" spans="1:55" ht="35.1" customHeight="1" thickBot="1" x14ac:dyDescent="0.45">
      <c r="B10" s="31" t="str">
        <f>IF(A10="","",VLOOKUP(A10,銘柄コード!$A$3:$B$4187,2,FALSE))</f>
        <v/>
      </c>
      <c r="D10" s="38" t="str">
        <f t="shared" si="0"/>
        <v/>
      </c>
      <c r="E10" s="38" t="e">
        <f t="shared" si="1"/>
        <v>#DIV/0!</v>
      </c>
      <c r="F10" s="39" t="e">
        <f t="shared" si="2"/>
        <v>#DIV/0!</v>
      </c>
      <c r="G10" s="40" t="e">
        <f t="shared" si="8"/>
        <v>#DIV/0!</v>
      </c>
      <c r="H10" s="36"/>
      <c r="I10" s="32"/>
      <c r="J10" s="40" t="e">
        <f t="shared" si="9"/>
        <v>#DIV/0!</v>
      </c>
      <c r="K10" s="40" t="e">
        <f t="shared" si="10"/>
        <v>#DIV/0!</v>
      </c>
      <c r="O10" s="11"/>
      <c r="S10" s="11"/>
      <c r="T10" s="42" t="e">
        <f t="shared" si="11"/>
        <v>#DIV/0!</v>
      </c>
      <c r="U10" s="11"/>
      <c r="V10" s="25"/>
      <c r="W10" s="14"/>
      <c r="X10" s="16"/>
      <c r="Y10" s="18"/>
      <c r="Z10" s="16"/>
      <c r="AA10" s="25"/>
      <c r="AB10" s="25"/>
      <c r="AC10" s="25"/>
      <c r="AD10" s="44">
        <f t="shared" si="3"/>
        <v>0</v>
      </c>
      <c r="AE10" s="37"/>
      <c r="AF10" s="43">
        <f t="shared" si="4"/>
        <v>0</v>
      </c>
      <c r="AG10" s="37"/>
      <c r="AH10" s="43">
        <f t="shared" si="5"/>
        <v>0</v>
      </c>
      <c r="AI10" s="37"/>
      <c r="AJ10" s="43" t="e">
        <f t="shared" si="6"/>
        <v>#DIV/0!</v>
      </c>
      <c r="AK10" s="49"/>
      <c r="AL10" s="50">
        <f t="shared" si="12"/>
        <v>0</v>
      </c>
      <c r="AM10" s="51" t="e">
        <f t="shared" si="13"/>
        <v>#DIV/0!</v>
      </c>
      <c r="AN10" s="49"/>
      <c r="AO10" s="49"/>
      <c r="AP10" s="49"/>
      <c r="AQ10" s="49"/>
      <c r="AR10" s="49"/>
      <c r="AS10" s="50">
        <f t="shared" si="7"/>
        <v>0</v>
      </c>
      <c r="AT10" s="51" t="e">
        <f t="shared" si="14"/>
        <v>#DIV/0!</v>
      </c>
      <c r="AU10" s="49"/>
      <c r="AV10" s="49"/>
      <c r="AW10" s="49"/>
      <c r="AX10" s="49"/>
      <c r="AY10" s="58"/>
      <c r="AZ10" s="61"/>
      <c r="BA10" s="62"/>
      <c r="BB10" s="62"/>
      <c r="BC10" s="63"/>
    </row>
    <row r="11" spans="1:55" ht="35.1" customHeight="1" thickBot="1" x14ac:dyDescent="0.45">
      <c r="B11" s="31" t="str">
        <f>IF(A11="","",VLOOKUP(A11,銘柄コード!$A$3:$B$4187,2,FALSE))</f>
        <v/>
      </c>
      <c r="D11" s="38" t="str">
        <f t="shared" si="0"/>
        <v/>
      </c>
      <c r="E11" s="38" t="e">
        <f t="shared" si="1"/>
        <v>#DIV/0!</v>
      </c>
      <c r="F11" s="39" t="e">
        <f t="shared" si="2"/>
        <v>#DIV/0!</v>
      </c>
      <c r="G11" s="40" t="e">
        <f t="shared" si="8"/>
        <v>#DIV/0!</v>
      </c>
      <c r="H11" s="36"/>
      <c r="I11" s="32"/>
      <c r="J11" s="40" t="e">
        <f t="shared" si="9"/>
        <v>#DIV/0!</v>
      </c>
      <c r="K11" s="40" t="e">
        <f t="shared" si="10"/>
        <v>#DIV/0!</v>
      </c>
      <c r="O11" s="11"/>
      <c r="S11" s="11"/>
      <c r="T11" s="42" t="e">
        <f t="shared" si="11"/>
        <v>#DIV/0!</v>
      </c>
      <c r="U11" s="11"/>
      <c r="V11" s="25"/>
      <c r="W11" s="14"/>
      <c r="X11" s="16"/>
      <c r="Y11" s="18"/>
      <c r="Z11" s="16"/>
      <c r="AA11" s="25"/>
      <c r="AB11" s="25"/>
      <c r="AC11" s="25"/>
      <c r="AD11" s="44">
        <f t="shared" si="3"/>
        <v>0</v>
      </c>
      <c r="AE11" s="37"/>
      <c r="AF11" s="43">
        <f t="shared" si="4"/>
        <v>0</v>
      </c>
      <c r="AG11" s="37"/>
      <c r="AH11" s="43">
        <f t="shared" si="5"/>
        <v>0</v>
      </c>
      <c r="AI11" s="37"/>
      <c r="AJ11" s="43" t="e">
        <f t="shared" si="6"/>
        <v>#DIV/0!</v>
      </c>
      <c r="AK11" s="49"/>
      <c r="AL11" s="50">
        <f t="shared" si="12"/>
        <v>0</v>
      </c>
      <c r="AM11" s="51" t="e">
        <f t="shared" si="13"/>
        <v>#DIV/0!</v>
      </c>
      <c r="AN11" s="49"/>
      <c r="AO11" s="49"/>
      <c r="AP11" s="49"/>
      <c r="AQ11" s="49"/>
      <c r="AR11" s="49"/>
      <c r="AS11" s="50">
        <f t="shared" si="7"/>
        <v>0</v>
      </c>
      <c r="AT11" s="51" t="e">
        <f t="shared" si="14"/>
        <v>#DIV/0!</v>
      </c>
      <c r="AU11" s="49"/>
      <c r="AV11" s="49"/>
      <c r="AW11" s="49"/>
      <c r="AX11" s="49"/>
      <c r="AY11" s="58"/>
      <c r="AZ11" s="61"/>
      <c r="BA11" s="62"/>
      <c r="BB11" s="62"/>
      <c r="BC11" s="63"/>
    </row>
    <row r="12" spans="1:55" ht="35.1" customHeight="1" thickBot="1" x14ac:dyDescent="0.45">
      <c r="B12" s="31" t="str">
        <f>IF(A12="","",VLOOKUP(A12,銘柄コード!$A$3:$B$4187,2,FALSE))</f>
        <v/>
      </c>
      <c r="D12" s="38" t="str">
        <f t="shared" si="0"/>
        <v/>
      </c>
      <c r="E12" s="38" t="e">
        <f t="shared" si="1"/>
        <v>#DIV/0!</v>
      </c>
      <c r="F12" s="39" t="e">
        <f t="shared" si="2"/>
        <v>#DIV/0!</v>
      </c>
      <c r="G12" s="40" t="e">
        <f t="shared" si="8"/>
        <v>#DIV/0!</v>
      </c>
      <c r="H12" s="36"/>
      <c r="I12" s="32"/>
      <c r="J12" s="40" t="e">
        <f t="shared" si="9"/>
        <v>#DIV/0!</v>
      </c>
      <c r="K12" s="40" t="e">
        <f t="shared" si="10"/>
        <v>#DIV/0!</v>
      </c>
      <c r="O12" s="11"/>
      <c r="S12" s="11"/>
      <c r="T12" s="42" t="e">
        <f t="shared" si="11"/>
        <v>#DIV/0!</v>
      </c>
      <c r="U12" s="11"/>
      <c r="V12" s="25"/>
      <c r="W12" s="14"/>
      <c r="X12" s="16"/>
      <c r="Y12" s="18"/>
      <c r="Z12" s="16"/>
      <c r="AA12" s="25"/>
      <c r="AB12" s="25"/>
      <c r="AC12" s="25"/>
      <c r="AD12" s="44">
        <f t="shared" si="3"/>
        <v>0</v>
      </c>
      <c r="AE12" s="37"/>
      <c r="AF12" s="43">
        <f t="shared" si="4"/>
        <v>0</v>
      </c>
      <c r="AG12" s="37"/>
      <c r="AH12" s="43">
        <f t="shared" si="5"/>
        <v>0</v>
      </c>
      <c r="AI12" s="37"/>
      <c r="AJ12" s="43" t="e">
        <f t="shared" si="6"/>
        <v>#DIV/0!</v>
      </c>
      <c r="AK12" s="49"/>
      <c r="AL12" s="50">
        <f t="shared" si="12"/>
        <v>0</v>
      </c>
      <c r="AM12" s="51" t="e">
        <f t="shared" si="13"/>
        <v>#DIV/0!</v>
      </c>
      <c r="AN12" s="49"/>
      <c r="AO12" s="49"/>
      <c r="AP12" s="49"/>
      <c r="AQ12" s="49"/>
      <c r="AR12" s="49"/>
      <c r="AS12" s="50">
        <f t="shared" si="7"/>
        <v>0</v>
      </c>
      <c r="AT12" s="51" t="e">
        <f t="shared" si="14"/>
        <v>#DIV/0!</v>
      </c>
      <c r="AU12" s="49"/>
      <c r="AV12" s="49"/>
      <c r="AW12" s="49"/>
      <c r="AX12" s="49"/>
      <c r="AY12" s="58"/>
      <c r="AZ12" s="61"/>
      <c r="BA12" s="62"/>
      <c r="BB12" s="62"/>
      <c r="BC12" s="63"/>
    </row>
    <row r="13" spans="1:55" ht="35.1" customHeight="1" thickBot="1" x14ac:dyDescent="0.45">
      <c r="B13" s="31" t="str">
        <f>IF(A13="","",VLOOKUP(A13,銘柄コード!$A$3:$B$4187,2,FALSE))</f>
        <v/>
      </c>
      <c r="D13" s="38" t="str">
        <f t="shared" si="0"/>
        <v/>
      </c>
      <c r="E13" s="38" t="e">
        <f t="shared" si="1"/>
        <v>#DIV/0!</v>
      </c>
      <c r="F13" s="39" t="e">
        <f t="shared" si="2"/>
        <v>#DIV/0!</v>
      </c>
      <c r="G13" s="40" t="e">
        <f t="shared" si="8"/>
        <v>#DIV/0!</v>
      </c>
      <c r="H13" s="36"/>
      <c r="I13" s="32"/>
      <c r="J13" s="40" t="e">
        <f t="shared" si="9"/>
        <v>#DIV/0!</v>
      </c>
      <c r="K13" s="40" t="e">
        <f t="shared" si="10"/>
        <v>#DIV/0!</v>
      </c>
      <c r="O13" s="11"/>
      <c r="S13" s="11"/>
      <c r="T13" s="42" t="e">
        <f t="shared" si="11"/>
        <v>#DIV/0!</v>
      </c>
      <c r="U13" s="11"/>
      <c r="V13" s="25"/>
      <c r="W13" s="14"/>
      <c r="X13" s="16"/>
      <c r="Y13" s="18"/>
      <c r="Z13" s="16"/>
      <c r="AA13" s="25"/>
      <c r="AB13" s="25"/>
      <c r="AC13" s="25"/>
      <c r="AD13" s="44">
        <f t="shared" si="3"/>
        <v>0</v>
      </c>
      <c r="AE13" s="37"/>
      <c r="AF13" s="43">
        <f t="shared" si="4"/>
        <v>0</v>
      </c>
      <c r="AG13" s="37"/>
      <c r="AH13" s="43">
        <f t="shared" si="5"/>
        <v>0</v>
      </c>
      <c r="AI13" s="37"/>
      <c r="AJ13" s="43" t="e">
        <f t="shared" si="6"/>
        <v>#DIV/0!</v>
      </c>
      <c r="AK13" s="49"/>
      <c r="AL13" s="50">
        <f t="shared" si="12"/>
        <v>0</v>
      </c>
      <c r="AM13" s="51" t="e">
        <f t="shared" si="13"/>
        <v>#DIV/0!</v>
      </c>
      <c r="AN13" s="49"/>
      <c r="AO13" s="49"/>
      <c r="AP13" s="49"/>
      <c r="AQ13" s="49"/>
      <c r="AR13" s="49"/>
      <c r="AS13" s="50">
        <f t="shared" si="7"/>
        <v>0</v>
      </c>
      <c r="AT13" s="51" t="e">
        <f t="shared" si="14"/>
        <v>#DIV/0!</v>
      </c>
      <c r="AU13" s="49"/>
      <c r="AV13" s="49"/>
      <c r="AW13" s="49"/>
      <c r="AX13" s="49"/>
      <c r="AY13" s="58"/>
      <c r="AZ13" s="61"/>
      <c r="BA13" s="62"/>
      <c r="BB13" s="62"/>
      <c r="BC13" s="63"/>
    </row>
    <row r="14" spans="1:55" ht="35.1" customHeight="1" thickBot="1" x14ac:dyDescent="0.45">
      <c r="B14" s="31" t="str">
        <f>IF(A14="","",VLOOKUP(A14,銘柄コード!$A$3:$B$4187,2,FALSE))</f>
        <v/>
      </c>
      <c r="D14" s="38" t="str">
        <f t="shared" si="0"/>
        <v/>
      </c>
      <c r="E14" s="38" t="e">
        <f t="shared" si="1"/>
        <v>#DIV/0!</v>
      </c>
      <c r="F14" s="39" t="e">
        <f t="shared" si="2"/>
        <v>#DIV/0!</v>
      </c>
      <c r="G14" s="40" t="e">
        <f t="shared" si="8"/>
        <v>#DIV/0!</v>
      </c>
      <c r="H14" s="36"/>
      <c r="I14" s="32"/>
      <c r="J14" s="40" t="e">
        <f t="shared" si="9"/>
        <v>#DIV/0!</v>
      </c>
      <c r="K14" s="40" t="e">
        <f t="shared" si="10"/>
        <v>#DIV/0!</v>
      </c>
      <c r="O14" s="11"/>
      <c r="S14" s="11"/>
      <c r="T14" s="42" t="e">
        <f t="shared" si="11"/>
        <v>#DIV/0!</v>
      </c>
      <c r="U14" s="11"/>
      <c r="V14" s="25"/>
      <c r="W14" s="14"/>
      <c r="X14" s="16"/>
      <c r="Y14" s="18"/>
      <c r="Z14" s="16"/>
      <c r="AA14" s="33"/>
      <c r="AB14" s="33"/>
      <c r="AC14" s="33"/>
      <c r="AD14" s="44">
        <f t="shared" si="3"/>
        <v>0</v>
      </c>
      <c r="AE14" s="37"/>
      <c r="AF14" s="43">
        <f t="shared" si="4"/>
        <v>0</v>
      </c>
      <c r="AG14" s="37"/>
      <c r="AH14" s="43">
        <f t="shared" si="5"/>
        <v>0</v>
      </c>
      <c r="AI14" s="37"/>
      <c r="AJ14" s="43" t="e">
        <f t="shared" si="6"/>
        <v>#DIV/0!</v>
      </c>
      <c r="AK14" s="49"/>
      <c r="AL14" s="50">
        <f t="shared" si="12"/>
        <v>0</v>
      </c>
      <c r="AM14" s="51" t="e">
        <f t="shared" si="13"/>
        <v>#DIV/0!</v>
      </c>
      <c r="AN14" s="49"/>
      <c r="AO14" s="49"/>
      <c r="AP14" s="49"/>
      <c r="AQ14" s="49"/>
      <c r="AR14" s="49"/>
      <c r="AS14" s="50">
        <f t="shared" si="7"/>
        <v>0</v>
      </c>
      <c r="AT14" s="51" t="e">
        <f t="shared" si="14"/>
        <v>#DIV/0!</v>
      </c>
      <c r="AU14" s="49"/>
      <c r="AV14" s="49"/>
      <c r="AW14" s="49"/>
      <c r="AX14" s="49"/>
      <c r="AY14" s="58"/>
      <c r="AZ14" s="61"/>
      <c r="BA14" s="62"/>
      <c r="BB14" s="62"/>
      <c r="BC14" s="63"/>
    </row>
    <row r="15" spans="1:55" ht="35.1" customHeight="1" thickBot="1" x14ac:dyDescent="0.45">
      <c r="B15" s="31" t="str">
        <f>IF(A15="","",VLOOKUP(A15,銘柄コード!$A$3:$B$4187,2,FALSE))</f>
        <v/>
      </c>
      <c r="D15" s="38" t="str">
        <f t="shared" si="0"/>
        <v/>
      </c>
      <c r="E15" s="38" t="e">
        <f t="shared" si="1"/>
        <v>#DIV/0!</v>
      </c>
      <c r="F15" s="39" t="e">
        <f t="shared" si="2"/>
        <v>#DIV/0!</v>
      </c>
      <c r="G15" s="40" t="e">
        <f t="shared" si="8"/>
        <v>#DIV/0!</v>
      </c>
      <c r="H15" s="36"/>
      <c r="I15" s="32"/>
      <c r="J15" s="40" t="e">
        <f t="shared" si="9"/>
        <v>#DIV/0!</v>
      </c>
      <c r="K15" s="40" t="e">
        <f t="shared" si="10"/>
        <v>#DIV/0!</v>
      </c>
      <c r="O15" s="11"/>
      <c r="S15" s="11"/>
      <c r="T15" s="42" t="e">
        <f t="shared" si="11"/>
        <v>#DIV/0!</v>
      </c>
      <c r="U15" s="11"/>
      <c r="V15" s="25"/>
      <c r="W15" s="14"/>
      <c r="X15" s="16"/>
      <c r="Y15" s="18"/>
      <c r="Z15" s="16"/>
      <c r="AA15" s="25"/>
      <c r="AB15" s="25"/>
      <c r="AC15" s="25"/>
      <c r="AD15" s="44">
        <f t="shared" si="3"/>
        <v>0</v>
      </c>
      <c r="AE15" s="37"/>
      <c r="AF15" s="43">
        <f t="shared" si="4"/>
        <v>0</v>
      </c>
      <c r="AG15" s="37"/>
      <c r="AH15" s="43">
        <f t="shared" si="5"/>
        <v>0</v>
      </c>
      <c r="AI15" s="37"/>
      <c r="AJ15" s="43" t="e">
        <f t="shared" si="6"/>
        <v>#DIV/0!</v>
      </c>
      <c r="AK15" s="49"/>
      <c r="AL15" s="50">
        <f t="shared" si="12"/>
        <v>0</v>
      </c>
      <c r="AM15" s="51" t="e">
        <f t="shared" si="13"/>
        <v>#DIV/0!</v>
      </c>
      <c r="AN15" s="49"/>
      <c r="AO15" s="49"/>
      <c r="AP15" s="49"/>
      <c r="AQ15" s="49"/>
      <c r="AR15" s="49"/>
      <c r="AS15" s="50">
        <f t="shared" si="7"/>
        <v>0</v>
      </c>
      <c r="AT15" s="51" t="e">
        <f t="shared" si="14"/>
        <v>#DIV/0!</v>
      </c>
      <c r="AU15" s="49"/>
      <c r="AV15" s="49"/>
      <c r="AW15" s="49"/>
      <c r="AX15" s="49"/>
      <c r="AY15" s="58"/>
      <c r="AZ15" s="61"/>
      <c r="BA15" s="62"/>
      <c r="BB15" s="62"/>
      <c r="BC15" s="63"/>
    </row>
    <row r="16" spans="1:55" ht="35.1" customHeight="1" thickBot="1" x14ac:dyDescent="0.45">
      <c r="B16" s="31" t="str">
        <f>IF(A16="","",VLOOKUP(A16,銘柄コード!$A$3:$B$4187,2,FALSE))</f>
        <v/>
      </c>
      <c r="D16" s="38" t="str">
        <f t="shared" si="0"/>
        <v/>
      </c>
      <c r="E16" s="38" t="e">
        <f t="shared" si="1"/>
        <v>#DIV/0!</v>
      </c>
      <c r="F16" s="39" t="e">
        <f t="shared" si="2"/>
        <v>#DIV/0!</v>
      </c>
      <c r="G16" s="40" t="e">
        <f t="shared" si="8"/>
        <v>#DIV/0!</v>
      </c>
      <c r="H16" s="36"/>
      <c r="I16" s="32"/>
      <c r="J16" s="40" t="e">
        <f t="shared" si="9"/>
        <v>#DIV/0!</v>
      </c>
      <c r="K16" s="40" t="e">
        <f t="shared" si="10"/>
        <v>#DIV/0!</v>
      </c>
      <c r="O16" s="11"/>
      <c r="S16" s="11"/>
      <c r="T16" s="42" t="e">
        <f t="shared" si="11"/>
        <v>#DIV/0!</v>
      </c>
      <c r="U16" s="11"/>
      <c r="V16" s="25"/>
      <c r="W16" s="14"/>
      <c r="X16" s="16"/>
      <c r="Y16" s="18"/>
      <c r="Z16" s="16"/>
      <c r="AA16" s="33"/>
      <c r="AB16" s="33"/>
      <c r="AC16" s="33"/>
      <c r="AD16" s="44">
        <f t="shared" si="3"/>
        <v>0</v>
      </c>
      <c r="AE16" s="37"/>
      <c r="AF16" s="43">
        <f t="shared" si="4"/>
        <v>0</v>
      </c>
      <c r="AG16" s="37"/>
      <c r="AH16" s="43">
        <f t="shared" si="5"/>
        <v>0</v>
      </c>
      <c r="AI16" s="37"/>
      <c r="AJ16" s="43" t="e">
        <f t="shared" si="6"/>
        <v>#DIV/0!</v>
      </c>
      <c r="AK16" s="49"/>
      <c r="AL16" s="50">
        <f t="shared" si="12"/>
        <v>0</v>
      </c>
      <c r="AM16" s="51" t="e">
        <f t="shared" si="13"/>
        <v>#DIV/0!</v>
      </c>
      <c r="AN16" s="49"/>
      <c r="AO16" s="49"/>
      <c r="AP16" s="49"/>
      <c r="AQ16" s="49"/>
      <c r="AR16" s="49"/>
      <c r="AS16" s="50">
        <f t="shared" si="7"/>
        <v>0</v>
      </c>
      <c r="AT16" s="51" t="e">
        <f t="shared" si="14"/>
        <v>#DIV/0!</v>
      </c>
      <c r="AU16" s="49"/>
      <c r="AV16" s="49"/>
      <c r="AW16" s="49"/>
      <c r="AX16" s="49"/>
      <c r="AY16" s="58"/>
      <c r="AZ16" s="61"/>
      <c r="BA16" s="62"/>
      <c r="BB16" s="62"/>
      <c r="BC16" s="63"/>
    </row>
    <row r="17" spans="1:55" ht="35.1" customHeight="1" thickBot="1" x14ac:dyDescent="0.45">
      <c r="B17" s="31" t="str">
        <f>IF(A17="","",VLOOKUP(A17,銘柄コード!$A$3:$B$4187,2,FALSE))</f>
        <v/>
      </c>
      <c r="D17" s="38" t="str">
        <f t="shared" si="0"/>
        <v/>
      </c>
      <c r="E17" s="38" t="e">
        <f t="shared" si="1"/>
        <v>#DIV/0!</v>
      </c>
      <c r="F17" s="39" t="e">
        <f t="shared" si="2"/>
        <v>#DIV/0!</v>
      </c>
      <c r="G17" s="40" t="e">
        <f t="shared" si="8"/>
        <v>#DIV/0!</v>
      </c>
      <c r="H17" s="36"/>
      <c r="I17" s="32"/>
      <c r="J17" s="40" t="e">
        <f t="shared" si="9"/>
        <v>#DIV/0!</v>
      </c>
      <c r="K17" s="40" t="e">
        <f t="shared" si="10"/>
        <v>#DIV/0!</v>
      </c>
      <c r="O17" s="11"/>
      <c r="S17" s="11"/>
      <c r="T17" s="42" t="e">
        <f t="shared" si="11"/>
        <v>#DIV/0!</v>
      </c>
      <c r="U17" s="11"/>
      <c r="V17" s="25"/>
      <c r="W17" s="14"/>
      <c r="X17" s="16"/>
      <c r="Y17" s="18"/>
      <c r="Z17" s="16"/>
      <c r="AA17" s="25"/>
      <c r="AB17" s="25"/>
      <c r="AC17" s="25"/>
      <c r="AD17" s="44">
        <f t="shared" si="3"/>
        <v>0</v>
      </c>
      <c r="AE17" s="37"/>
      <c r="AF17" s="43">
        <f t="shared" si="4"/>
        <v>0</v>
      </c>
      <c r="AG17" s="37"/>
      <c r="AH17" s="43">
        <f t="shared" si="5"/>
        <v>0</v>
      </c>
      <c r="AI17" s="37"/>
      <c r="AJ17" s="43" t="e">
        <f t="shared" si="6"/>
        <v>#DIV/0!</v>
      </c>
      <c r="AK17" s="49"/>
      <c r="AL17" s="50">
        <f t="shared" si="12"/>
        <v>0</v>
      </c>
      <c r="AM17" s="51" t="e">
        <f t="shared" si="13"/>
        <v>#DIV/0!</v>
      </c>
      <c r="AN17" s="49"/>
      <c r="AO17" s="49"/>
      <c r="AP17" s="49"/>
      <c r="AQ17" s="49"/>
      <c r="AR17" s="49"/>
      <c r="AS17" s="50">
        <f t="shared" si="7"/>
        <v>0</v>
      </c>
      <c r="AT17" s="51" t="e">
        <f t="shared" si="14"/>
        <v>#DIV/0!</v>
      </c>
      <c r="AU17" s="49"/>
      <c r="AV17" s="49"/>
      <c r="AW17" s="49"/>
      <c r="AX17" s="49"/>
      <c r="AY17" s="58"/>
      <c r="AZ17" s="61"/>
      <c r="BA17" s="62"/>
      <c r="BB17" s="62"/>
      <c r="BC17" s="63"/>
    </row>
    <row r="18" spans="1:55" ht="35.1" customHeight="1" thickBot="1" x14ac:dyDescent="0.45">
      <c r="A18" s="3"/>
      <c r="B18" s="31" t="str">
        <f>IF(A18="","",VLOOKUP(A18,銘柄コード!$A$3:$B$4187,2,FALSE))</f>
        <v/>
      </c>
      <c r="D18" s="38" t="str">
        <f t="shared" si="0"/>
        <v/>
      </c>
      <c r="E18" s="38" t="e">
        <f t="shared" si="1"/>
        <v>#DIV/0!</v>
      </c>
      <c r="F18" s="39" t="e">
        <f t="shared" si="2"/>
        <v>#DIV/0!</v>
      </c>
      <c r="G18" s="40" t="e">
        <f t="shared" si="8"/>
        <v>#DIV/0!</v>
      </c>
      <c r="H18" s="36"/>
      <c r="I18" s="32"/>
      <c r="J18" s="40" t="e">
        <f t="shared" si="9"/>
        <v>#DIV/0!</v>
      </c>
      <c r="K18" s="40" t="e">
        <f t="shared" si="10"/>
        <v>#DIV/0!</v>
      </c>
      <c r="O18" s="11"/>
      <c r="S18" s="11"/>
      <c r="T18" s="42" t="e">
        <f t="shared" si="11"/>
        <v>#DIV/0!</v>
      </c>
      <c r="U18" s="11"/>
      <c r="V18" s="25"/>
      <c r="W18" s="14"/>
      <c r="X18" s="16"/>
      <c r="Y18" s="18"/>
      <c r="Z18" s="16"/>
      <c r="AA18" s="33"/>
      <c r="AB18" s="33"/>
      <c r="AC18" s="33"/>
      <c r="AD18" s="44">
        <f t="shared" si="3"/>
        <v>0</v>
      </c>
      <c r="AE18" s="37"/>
      <c r="AF18" s="43">
        <f t="shared" si="4"/>
        <v>0</v>
      </c>
      <c r="AG18" s="37"/>
      <c r="AH18" s="43">
        <f t="shared" si="5"/>
        <v>0</v>
      </c>
      <c r="AI18" s="37"/>
      <c r="AJ18" s="43" t="e">
        <f t="shared" si="6"/>
        <v>#DIV/0!</v>
      </c>
      <c r="AK18" s="49"/>
      <c r="AL18" s="50">
        <f t="shared" si="12"/>
        <v>0</v>
      </c>
      <c r="AM18" s="51" t="e">
        <f t="shared" si="13"/>
        <v>#DIV/0!</v>
      </c>
      <c r="AN18" s="49"/>
      <c r="AO18" s="49"/>
      <c r="AP18" s="49"/>
      <c r="AQ18" s="49"/>
      <c r="AR18" s="49"/>
      <c r="AS18" s="50">
        <f t="shared" si="7"/>
        <v>0</v>
      </c>
      <c r="AT18" s="51" t="e">
        <f t="shared" si="14"/>
        <v>#DIV/0!</v>
      </c>
      <c r="AU18" s="49"/>
      <c r="AV18" s="49"/>
      <c r="AW18" s="49"/>
      <c r="AX18" s="49"/>
      <c r="AY18" s="58"/>
      <c r="AZ18" s="61"/>
      <c r="BA18" s="62"/>
      <c r="BB18" s="62"/>
      <c r="BC18" s="63"/>
    </row>
    <row r="19" spans="1:55" ht="35.1" customHeight="1" thickBot="1" x14ac:dyDescent="0.45">
      <c r="B19" s="31" t="str">
        <f>IF(A19="","",VLOOKUP(A19,銘柄コード!$A$3:$B$4187,2,FALSE))</f>
        <v/>
      </c>
      <c r="D19" s="38" t="str">
        <f t="shared" si="0"/>
        <v/>
      </c>
      <c r="E19" s="38" t="e">
        <f t="shared" si="1"/>
        <v>#DIV/0!</v>
      </c>
      <c r="F19" s="39" t="e">
        <f t="shared" si="2"/>
        <v>#DIV/0!</v>
      </c>
      <c r="G19" s="40" t="e">
        <f t="shared" si="8"/>
        <v>#DIV/0!</v>
      </c>
      <c r="H19" s="36"/>
      <c r="I19" s="32"/>
      <c r="J19" s="40" t="e">
        <f t="shared" si="9"/>
        <v>#DIV/0!</v>
      </c>
      <c r="K19" s="40" t="e">
        <f t="shared" si="10"/>
        <v>#DIV/0!</v>
      </c>
      <c r="O19" s="11"/>
      <c r="S19" s="11"/>
      <c r="T19" s="42" t="e">
        <f t="shared" si="11"/>
        <v>#DIV/0!</v>
      </c>
      <c r="U19" s="11"/>
      <c r="V19" s="25"/>
      <c r="W19" s="14"/>
      <c r="X19" s="16"/>
      <c r="Y19" s="18"/>
      <c r="Z19" s="16"/>
      <c r="AA19" s="25"/>
      <c r="AB19" s="25"/>
      <c r="AC19" s="25"/>
      <c r="AD19" s="44">
        <f t="shared" si="3"/>
        <v>0</v>
      </c>
      <c r="AE19" s="37"/>
      <c r="AF19" s="43">
        <f t="shared" si="4"/>
        <v>0</v>
      </c>
      <c r="AG19" s="37"/>
      <c r="AH19" s="43">
        <f t="shared" si="5"/>
        <v>0</v>
      </c>
      <c r="AI19" s="37"/>
      <c r="AJ19" s="43" t="e">
        <f t="shared" si="6"/>
        <v>#DIV/0!</v>
      </c>
      <c r="AK19" s="49"/>
      <c r="AL19" s="50">
        <f t="shared" si="12"/>
        <v>0</v>
      </c>
      <c r="AM19" s="51" t="e">
        <f t="shared" si="13"/>
        <v>#DIV/0!</v>
      </c>
      <c r="AN19" s="49"/>
      <c r="AO19" s="49"/>
      <c r="AP19" s="49"/>
      <c r="AQ19" s="49"/>
      <c r="AR19" s="49"/>
      <c r="AS19" s="50">
        <f t="shared" si="7"/>
        <v>0</v>
      </c>
      <c r="AT19" s="51" t="e">
        <f t="shared" si="14"/>
        <v>#DIV/0!</v>
      </c>
      <c r="AU19" s="49"/>
      <c r="AV19" s="49"/>
      <c r="AW19" s="49"/>
      <c r="AX19" s="49"/>
      <c r="AY19" s="58"/>
      <c r="AZ19" s="61"/>
      <c r="BA19" s="62"/>
      <c r="BB19" s="62"/>
      <c r="BC19" s="63"/>
    </row>
    <row r="20" spans="1:55" ht="35.1" customHeight="1" thickBot="1" x14ac:dyDescent="0.45">
      <c r="A20" s="3"/>
      <c r="B20" s="31" t="str">
        <f>IF(A20="","",VLOOKUP(A20,銘柄コード!$A$3:$B$4187,2,FALSE))</f>
        <v/>
      </c>
      <c r="D20" s="38" t="str">
        <f t="shared" si="0"/>
        <v/>
      </c>
      <c r="E20" s="38" t="e">
        <f t="shared" si="1"/>
        <v>#DIV/0!</v>
      </c>
      <c r="F20" s="39" t="e">
        <f t="shared" si="2"/>
        <v>#DIV/0!</v>
      </c>
      <c r="G20" s="40" t="e">
        <f t="shared" si="8"/>
        <v>#DIV/0!</v>
      </c>
      <c r="H20" s="36"/>
      <c r="I20" s="32"/>
      <c r="J20" s="40" t="e">
        <f t="shared" si="9"/>
        <v>#DIV/0!</v>
      </c>
      <c r="K20" s="40" t="e">
        <f t="shared" si="10"/>
        <v>#DIV/0!</v>
      </c>
      <c r="O20" s="11"/>
      <c r="S20" s="11"/>
      <c r="T20" s="42" t="e">
        <f t="shared" si="11"/>
        <v>#DIV/0!</v>
      </c>
      <c r="U20" s="11"/>
      <c r="V20" s="25"/>
      <c r="W20" s="14"/>
      <c r="X20" s="16"/>
      <c r="Y20" s="18"/>
      <c r="Z20" s="16"/>
      <c r="AA20" s="33"/>
      <c r="AB20" s="33"/>
      <c r="AC20" s="33"/>
      <c r="AD20" s="44">
        <f t="shared" si="3"/>
        <v>0</v>
      </c>
      <c r="AE20" s="37"/>
      <c r="AF20" s="43">
        <f t="shared" si="4"/>
        <v>0</v>
      </c>
      <c r="AG20" s="37"/>
      <c r="AH20" s="43">
        <f t="shared" si="5"/>
        <v>0</v>
      </c>
      <c r="AI20" s="37"/>
      <c r="AJ20" s="43" t="e">
        <f t="shared" si="6"/>
        <v>#DIV/0!</v>
      </c>
      <c r="AK20" s="49"/>
      <c r="AL20" s="50">
        <f t="shared" si="12"/>
        <v>0</v>
      </c>
      <c r="AM20" s="51" t="e">
        <f t="shared" si="13"/>
        <v>#DIV/0!</v>
      </c>
      <c r="AN20" s="49"/>
      <c r="AO20" s="49"/>
      <c r="AP20" s="49"/>
      <c r="AQ20" s="49"/>
      <c r="AR20" s="49"/>
      <c r="AS20" s="50">
        <f t="shared" si="7"/>
        <v>0</v>
      </c>
      <c r="AT20" s="51" t="e">
        <f t="shared" si="14"/>
        <v>#DIV/0!</v>
      </c>
      <c r="AU20" s="49"/>
      <c r="AV20" s="49"/>
      <c r="AW20" s="49"/>
      <c r="AX20" s="49"/>
      <c r="AY20" s="58"/>
      <c r="AZ20" s="61"/>
      <c r="BA20" s="62"/>
      <c r="BB20" s="62"/>
      <c r="BC20" s="63"/>
    </row>
    <row r="21" spans="1:55" ht="35.1" customHeight="1" thickBot="1" x14ac:dyDescent="0.45">
      <c r="B21" s="31" t="str">
        <f>IF(A21="","",VLOOKUP(A21,銘柄コード!$A$3:$B$4187,2,FALSE))</f>
        <v/>
      </c>
      <c r="D21" s="38" t="str">
        <f t="shared" si="0"/>
        <v/>
      </c>
      <c r="E21" s="38" t="e">
        <f t="shared" si="1"/>
        <v>#DIV/0!</v>
      </c>
      <c r="F21" s="39" t="e">
        <f t="shared" si="2"/>
        <v>#DIV/0!</v>
      </c>
      <c r="G21" s="40" t="e">
        <f t="shared" si="8"/>
        <v>#DIV/0!</v>
      </c>
      <c r="H21" s="36"/>
      <c r="I21" s="32"/>
      <c r="J21" s="40" t="e">
        <f t="shared" si="9"/>
        <v>#DIV/0!</v>
      </c>
      <c r="K21" s="40" t="e">
        <f t="shared" si="10"/>
        <v>#DIV/0!</v>
      </c>
      <c r="O21" s="11"/>
      <c r="S21" s="11"/>
      <c r="T21" s="42" t="e">
        <f t="shared" si="11"/>
        <v>#DIV/0!</v>
      </c>
      <c r="U21" s="11"/>
      <c r="V21" s="25"/>
      <c r="W21" s="14"/>
      <c r="X21" s="16"/>
      <c r="Y21" s="18"/>
      <c r="Z21" s="16"/>
      <c r="AA21" s="25">
        <v>6156</v>
      </c>
      <c r="AB21" s="25">
        <v>-3788</v>
      </c>
      <c r="AC21" s="25"/>
      <c r="AD21" s="44">
        <f t="shared" si="3"/>
        <v>2368</v>
      </c>
      <c r="AE21" s="37"/>
      <c r="AF21" s="43">
        <f t="shared" si="4"/>
        <v>0</v>
      </c>
      <c r="AG21" s="37"/>
      <c r="AH21" s="43">
        <f t="shared" si="5"/>
        <v>0</v>
      </c>
      <c r="AI21" s="37"/>
      <c r="AJ21" s="43" t="e">
        <f t="shared" si="6"/>
        <v>#DIV/0!</v>
      </c>
      <c r="AK21" s="49"/>
      <c r="AL21" s="50">
        <f t="shared" si="12"/>
        <v>0</v>
      </c>
      <c r="AM21" s="51" t="e">
        <f t="shared" si="13"/>
        <v>#DIV/0!</v>
      </c>
      <c r="AN21" s="49"/>
      <c r="AO21" s="49"/>
      <c r="AP21" s="49"/>
      <c r="AQ21" s="49"/>
      <c r="AR21" s="49"/>
      <c r="AS21" s="50">
        <f t="shared" si="7"/>
        <v>0</v>
      </c>
      <c r="AT21" s="51" t="e">
        <f t="shared" si="14"/>
        <v>#DIV/0!</v>
      </c>
      <c r="AU21" s="49"/>
      <c r="AV21" s="49"/>
      <c r="AW21" s="49"/>
      <c r="AX21" s="49"/>
      <c r="AY21" s="58"/>
      <c r="AZ21" s="61"/>
      <c r="BA21" s="62"/>
      <c r="BB21" s="62"/>
      <c r="BC21" s="63"/>
    </row>
    <row r="22" spans="1:55" ht="35.1" customHeight="1" thickBot="1" x14ac:dyDescent="0.45">
      <c r="B22" s="31" t="str">
        <f>IF(A22="","",VLOOKUP(A22,銘柄コード!$A$3:$B$4187,2,FALSE))</f>
        <v/>
      </c>
      <c r="D22" s="38" t="str">
        <f t="shared" si="0"/>
        <v/>
      </c>
      <c r="E22" s="38" t="e">
        <f t="shared" si="1"/>
        <v>#DIV/0!</v>
      </c>
      <c r="F22" s="39" t="e">
        <f t="shared" si="2"/>
        <v>#DIV/0!</v>
      </c>
      <c r="G22" s="40" t="e">
        <f t="shared" si="8"/>
        <v>#DIV/0!</v>
      </c>
      <c r="H22" s="36"/>
      <c r="I22" s="32"/>
      <c r="J22" s="40" t="e">
        <f t="shared" si="9"/>
        <v>#DIV/0!</v>
      </c>
      <c r="K22" s="40" t="e">
        <f t="shared" si="10"/>
        <v>#DIV/0!</v>
      </c>
      <c r="O22" s="11"/>
      <c r="S22" s="11"/>
      <c r="T22" s="42" t="e">
        <f t="shared" si="11"/>
        <v>#DIV/0!</v>
      </c>
      <c r="U22" s="11"/>
      <c r="V22" s="25"/>
      <c r="W22" s="14"/>
      <c r="X22" s="16"/>
      <c r="Y22" s="18"/>
      <c r="Z22" s="16"/>
      <c r="AA22" s="33"/>
      <c r="AB22" s="33"/>
      <c r="AC22" s="33"/>
      <c r="AD22" s="44">
        <f t="shared" si="3"/>
        <v>0</v>
      </c>
      <c r="AE22" s="37"/>
      <c r="AF22" s="43">
        <f t="shared" si="4"/>
        <v>0</v>
      </c>
      <c r="AG22" s="37"/>
      <c r="AH22" s="43">
        <f t="shared" si="5"/>
        <v>0</v>
      </c>
      <c r="AI22" s="37"/>
      <c r="AJ22" s="43" t="e">
        <f t="shared" si="6"/>
        <v>#DIV/0!</v>
      </c>
      <c r="AK22" s="49"/>
      <c r="AL22" s="50">
        <f t="shared" si="12"/>
        <v>0</v>
      </c>
      <c r="AM22" s="51" t="e">
        <f t="shared" si="13"/>
        <v>#DIV/0!</v>
      </c>
      <c r="AN22" s="49"/>
      <c r="AO22" s="49"/>
      <c r="AP22" s="49"/>
      <c r="AQ22" s="49"/>
      <c r="AR22" s="49"/>
      <c r="AS22" s="50">
        <f t="shared" si="7"/>
        <v>0</v>
      </c>
      <c r="AT22" s="51" t="e">
        <f t="shared" si="14"/>
        <v>#DIV/0!</v>
      </c>
      <c r="AU22" s="49"/>
      <c r="AV22" s="49"/>
      <c r="AW22" s="49"/>
      <c r="AX22" s="49"/>
      <c r="AY22" s="58"/>
      <c r="AZ22" s="61"/>
      <c r="BA22" s="62"/>
      <c r="BB22" s="62"/>
      <c r="BC22" s="63"/>
    </row>
    <row r="23" spans="1:55" ht="35.1" customHeight="1" thickBot="1" x14ac:dyDescent="0.45">
      <c r="B23" s="31" t="str">
        <f>IF(A23="","",VLOOKUP(A23,銘柄コード!$A$3:$B$4187,2,FALSE))</f>
        <v/>
      </c>
      <c r="D23" s="38" t="str">
        <f t="shared" si="0"/>
        <v/>
      </c>
      <c r="E23" s="38" t="e">
        <f t="shared" si="1"/>
        <v>#DIV/0!</v>
      </c>
      <c r="F23" s="39" t="e">
        <f t="shared" si="2"/>
        <v>#DIV/0!</v>
      </c>
      <c r="G23" s="40" t="e">
        <f t="shared" si="8"/>
        <v>#DIV/0!</v>
      </c>
      <c r="H23" s="36"/>
      <c r="I23" s="32"/>
      <c r="J23" s="40" t="e">
        <f t="shared" si="9"/>
        <v>#DIV/0!</v>
      </c>
      <c r="K23" s="40" t="e">
        <f t="shared" si="10"/>
        <v>#DIV/0!</v>
      </c>
      <c r="O23" s="11"/>
      <c r="S23" s="11"/>
      <c r="T23" s="42" t="e">
        <f t="shared" si="11"/>
        <v>#DIV/0!</v>
      </c>
      <c r="U23" s="11"/>
      <c r="V23" s="25"/>
      <c r="W23" s="14"/>
      <c r="X23" s="16"/>
      <c r="Y23" s="18"/>
      <c r="Z23" s="16"/>
      <c r="AA23" s="25"/>
      <c r="AB23" s="25"/>
      <c r="AC23" s="25"/>
      <c r="AD23" s="44">
        <f t="shared" si="3"/>
        <v>0</v>
      </c>
      <c r="AE23" s="37"/>
      <c r="AF23" s="43">
        <f t="shared" si="4"/>
        <v>0</v>
      </c>
      <c r="AG23" s="37"/>
      <c r="AH23" s="43">
        <f t="shared" si="5"/>
        <v>0</v>
      </c>
      <c r="AI23" s="37"/>
      <c r="AJ23" s="43" t="e">
        <f t="shared" si="6"/>
        <v>#DIV/0!</v>
      </c>
      <c r="AK23" s="49"/>
      <c r="AL23" s="50">
        <f t="shared" si="12"/>
        <v>0</v>
      </c>
      <c r="AM23" s="51" t="e">
        <f t="shared" si="13"/>
        <v>#DIV/0!</v>
      </c>
      <c r="AN23" s="49"/>
      <c r="AO23" s="49"/>
      <c r="AP23" s="49"/>
      <c r="AQ23" s="49"/>
      <c r="AR23" s="49"/>
      <c r="AS23" s="50">
        <f t="shared" si="7"/>
        <v>0</v>
      </c>
      <c r="AT23" s="51" t="e">
        <f t="shared" si="14"/>
        <v>#DIV/0!</v>
      </c>
      <c r="AU23" s="49"/>
      <c r="AV23" s="49"/>
      <c r="AW23" s="49"/>
      <c r="AX23" s="49"/>
      <c r="AY23" s="58"/>
      <c r="AZ23" s="61"/>
      <c r="BA23" s="62"/>
      <c r="BB23" s="62"/>
      <c r="BC23" s="63"/>
    </row>
    <row r="24" spans="1:55" ht="35.1" customHeight="1" thickBot="1" x14ac:dyDescent="0.45">
      <c r="B24" s="31" t="str">
        <f>IF(A24="","",VLOOKUP(A24,銘柄コード!$A$3:$B$4187,2,FALSE))</f>
        <v/>
      </c>
      <c r="D24" s="38" t="str">
        <f t="shared" si="0"/>
        <v/>
      </c>
      <c r="E24" s="38" t="e">
        <f t="shared" si="1"/>
        <v>#DIV/0!</v>
      </c>
      <c r="F24" s="39" t="e">
        <f t="shared" si="2"/>
        <v>#DIV/0!</v>
      </c>
      <c r="G24" s="40" t="e">
        <f t="shared" si="8"/>
        <v>#DIV/0!</v>
      </c>
      <c r="H24" s="36"/>
      <c r="I24" s="32"/>
      <c r="J24" s="40" t="e">
        <f t="shared" si="9"/>
        <v>#DIV/0!</v>
      </c>
      <c r="K24" s="40" t="e">
        <f t="shared" si="10"/>
        <v>#DIV/0!</v>
      </c>
      <c r="O24" s="11"/>
      <c r="S24" s="11"/>
      <c r="T24" s="42" t="e">
        <f t="shared" si="11"/>
        <v>#DIV/0!</v>
      </c>
      <c r="U24" s="11"/>
      <c r="V24" s="25"/>
      <c r="W24" s="14"/>
      <c r="X24" s="16"/>
      <c r="Y24" s="18"/>
      <c r="Z24" s="16"/>
      <c r="AA24" s="33"/>
      <c r="AB24" s="33"/>
      <c r="AC24" s="33"/>
      <c r="AD24" s="44">
        <f t="shared" si="3"/>
        <v>0</v>
      </c>
      <c r="AE24" s="37"/>
      <c r="AF24" s="43">
        <f t="shared" si="4"/>
        <v>0</v>
      </c>
      <c r="AG24" s="37"/>
      <c r="AH24" s="43">
        <f t="shared" si="5"/>
        <v>0</v>
      </c>
      <c r="AI24" s="37"/>
      <c r="AJ24" s="43" t="e">
        <f t="shared" si="6"/>
        <v>#DIV/0!</v>
      </c>
      <c r="AK24" s="49"/>
      <c r="AL24" s="50">
        <f t="shared" si="12"/>
        <v>0</v>
      </c>
      <c r="AM24" s="51" t="e">
        <f t="shared" si="13"/>
        <v>#DIV/0!</v>
      </c>
      <c r="AN24" s="49"/>
      <c r="AO24" s="49"/>
      <c r="AP24" s="49"/>
      <c r="AQ24" s="49"/>
      <c r="AR24" s="49"/>
      <c r="AS24" s="50">
        <f t="shared" si="7"/>
        <v>0</v>
      </c>
      <c r="AT24" s="51" t="e">
        <f t="shared" si="14"/>
        <v>#DIV/0!</v>
      </c>
      <c r="AU24" s="49"/>
      <c r="AV24" s="49"/>
      <c r="AW24" s="49"/>
      <c r="AX24" s="49"/>
      <c r="AY24" s="58"/>
      <c r="AZ24" s="61"/>
      <c r="BA24" s="62"/>
      <c r="BB24" s="62"/>
      <c r="BC24" s="63"/>
    </row>
    <row r="25" spans="1:55" ht="35.1" customHeight="1" thickBot="1" x14ac:dyDescent="0.45">
      <c r="B25" s="31" t="str">
        <f>IF(A25="","",VLOOKUP(A25,銘柄コード!$A$3:$B$4187,2,FALSE))</f>
        <v/>
      </c>
      <c r="D25" s="38" t="str">
        <f t="shared" si="0"/>
        <v/>
      </c>
      <c r="E25" s="38" t="e">
        <f t="shared" si="1"/>
        <v>#DIV/0!</v>
      </c>
      <c r="F25" s="39" t="e">
        <f t="shared" si="2"/>
        <v>#DIV/0!</v>
      </c>
      <c r="G25" s="40" t="e">
        <f t="shared" si="8"/>
        <v>#DIV/0!</v>
      </c>
      <c r="H25" s="36"/>
      <c r="I25" s="32"/>
      <c r="J25" s="40" t="e">
        <f t="shared" si="9"/>
        <v>#DIV/0!</v>
      </c>
      <c r="K25" s="40" t="e">
        <f t="shared" si="10"/>
        <v>#DIV/0!</v>
      </c>
      <c r="O25" s="11"/>
      <c r="S25" s="11"/>
      <c r="T25" s="42" t="e">
        <f t="shared" si="11"/>
        <v>#DIV/0!</v>
      </c>
      <c r="U25" s="11"/>
      <c r="V25" s="25"/>
      <c r="W25" s="14"/>
      <c r="X25" s="16"/>
      <c r="Y25" s="18"/>
      <c r="Z25" s="16"/>
      <c r="AA25" s="25"/>
      <c r="AB25" s="25"/>
      <c r="AC25" s="25"/>
      <c r="AD25" s="44">
        <f t="shared" si="3"/>
        <v>0</v>
      </c>
      <c r="AE25" s="37"/>
      <c r="AF25" s="43">
        <f t="shared" si="4"/>
        <v>0</v>
      </c>
      <c r="AG25" s="37"/>
      <c r="AH25" s="43">
        <f t="shared" si="5"/>
        <v>0</v>
      </c>
      <c r="AI25" s="37"/>
      <c r="AJ25" s="43" t="e">
        <f t="shared" si="6"/>
        <v>#DIV/0!</v>
      </c>
      <c r="AK25" s="49"/>
      <c r="AL25" s="50">
        <f t="shared" si="12"/>
        <v>0</v>
      </c>
      <c r="AM25" s="51" t="e">
        <f t="shared" si="13"/>
        <v>#DIV/0!</v>
      </c>
      <c r="AN25" s="49"/>
      <c r="AO25" s="49"/>
      <c r="AP25" s="49"/>
      <c r="AQ25" s="49"/>
      <c r="AR25" s="49"/>
      <c r="AS25" s="50">
        <f t="shared" si="7"/>
        <v>0</v>
      </c>
      <c r="AT25" s="51" t="e">
        <f t="shared" si="14"/>
        <v>#DIV/0!</v>
      </c>
      <c r="AU25" s="49"/>
      <c r="AV25" s="49"/>
      <c r="AW25" s="49"/>
      <c r="AX25" s="49"/>
      <c r="AY25" s="58"/>
      <c r="AZ25" s="61"/>
      <c r="BA25" s="62"/>
      <c r="BB25" s="62"/>
      <c r="BC25" s="63"/>
    </row>
    <row r="26" spans="1:55" ht="35.1" customHeight="1" thickBot="1" x14ac:dyDescent="0.45">
      <c r="B26" s="31" t="str">
        <f>IF(A26="","",VLOOKUP(A26,銘柄コード!$A$3:$B$4187,2,FALSE))</f>
        <v/>
      </c>
      <c r="D26" s="38" t="str">
        <f t="shared" si="0"/>
        <v/>
      </c>
      <c r="E26" s="38" t="e">
        <f t="shared" si="1"/>
        <v>#DIV/0!</v>
      </c>
      <c r="F26" s="39" t="e">
        <f t="shared" si="2"/>
        <v>#DIV/0!</v>
      </c>
      <c r="G26" s="40" t="e">
        <f t="shared" si="8"/>
        <v>#DIV/0!</v>
      </c>
      <c r="H26" s="36"/>
      <c r="I26" s="32"/>
      <c r="J26" s="40" t="e">
        <f t="shared" si="9"/>
        <v>#DIV/0!</v>
      </c>
      <c r="K26" s="40" t="e">
        <f t="shared" si="10"/>
        <v>#DIV/0!</v>
      </c>
      <c r="O26" s="11"/>
      <c r="S26" s="11"/>
      <c r="T26" s="42" t="e">
        <f t="shared" si="11"/>
        <v>#DIV/0!</v>
      </c>
      <c r="U26" s="11"/>
      <c r="V26" s="25"/>
      <c r="W26" s="14"/>
      <c r="X26" s="16"/>
      <c r="Y26" s="18"/>
      <c r="Z26" s="16"/>
      <c r="AA26" s="33"/>
      <c r="AB26" s="33"/>
      <c r="AC26" s="33"/>
      <c r="AD26" s="44">
        <f t="shared" si="3"/>
        <v>0</v>
      </c>
      <c r="AE26" s="37"/>
      <c r="AF26" s="43">
        <f t="shared" si="4"/>
        <v>0</v>
      </c>
      <c r="AG26" s="37"/>
      <c r="AH26" s="43">
        <f t="shared" si="5"/>
        <v>0</v>
      </c>
      <c r="AI26" s="37"/>
      <c r="AJ26" s="43" t="e">
        <f t="shared" si="6"/>
        <v>#DIV/0!</v>
      </c>
      <c r="AK26" s="49"/>
      <c r="AL26" s="50">
        <f t="shared" si="12"/>
        <v>0</v>
      </c>
      <c r="AM26" s="51" t="e">
        <f t="shared" si="13"/>
        <v>#DIV/0!</v>
      </c>
      <c r="AN26" s="49"/>
      <c r="AO26" s="49"/>
      <c r="AP26" s="49"/>
      <c r="AQ26" s="49"/>
      <c r="AR26" s="49"/>
      <c r="AS26" s="50">
        <f t="shared" si="7"/>
        <v>0</v>
      </c>
      <c r="AT26" s="51" t="e">
        <f t="shared" si="14"/>
        <v>#DIV/0!</v>
      </c>
      <c r="AU26" s="49"/>
      <c r="AV26" s="49"/>
      <c r="AW26" s="49"/>
      <c r="AX26" s="49"/>
      <c r="AY26" s="58"/>
      <c r="AZ26" s="61"/>
      <c r="BA26" s="62"/>
      <c r="BB26" s="62"/>
      <c r="BC26" s="63"/>
    </row>
    <row r="27" spans="1:55" ht="35.1" customHeight="1" thickBot="1" x14ac:dyDescent="0.45">
      <c r="B27" s="31" t="str">
        <f>IF(A27="","",VLOOKUP(A27,銘柄コード!$A$3:$B$4187,2,FALSE))</f>
        <v/>
      </c>
      <c r="D27" s="38" t="str">
        <f t="shared" si="0"/>
        <v/>
      </c>
      <c r="E27" s="38" t="e">
        <f t="shared" si="1"/>
        <v>#DIV/0!</v>
      </c>
      <c r="F27" s="39" t="e">
        <f t="shared" si="2"/>
        <v>#DIV/0!</v>
      </c>
      <c r="G27" s="40" t="e">
        <f t="shared" si="8"/>
        <v>#DIV/0!</v>
      </c>
      <c r="H27" s="36"/>
      <c r="I27" s="32"/>
      <c r="J27" s="40" t="e">
        <f t="shared" si="9"/>
        <v>#DIV/0!</v>
      </c>
      <c r="K27" s="40" t="e">
        <f t="shared" si="10"/>
        <v>#DIV/0!</v>
      </c>
      <c r="O27" s="11"/>
      <c r="S27" s="11"/>
      <c r="T27" s="42" t="e">
        <f t="shared" si="11"/>
        <v>#DIV/0!</v>
      </c>
      <c r="U27" s="11"/>
      <c r="V27" s="25"/>
      <c r="W27" s="14"/>
      <c r="X27" s="16"/>
      <c r="Y27" s="18"/>
      <c r="Z27" s="16"/>
      <c r="AA27" s="25"/>
      <c r="AB27" s="25"/>
      <c r="AC27" s="25"/>
      <c r="AD27" s="44">
        <f t="shared" si="3"/>
        <v>0</v>
      </c>
      <c r="AE27" s="37"/>
      <c r="AF27" s="43">
        <f t="shared" si="4"/>
        <v>0</v>
      </c>
      <c r="AG27" s="37"/>
      <c r="AH27" s="43">
        <f t="shared" si="5"/>
        <v>0</v>
      </c>
      <c r="AI27" s="37"/>
      <c r="AJ27" s="43" t="e">
        <f t="shared" si="6"/>
        <v>#DIV/0!</v>
      </c>
      <c r="AK27" s="49"/>
      <c r="AL27" s="50">
        <f t="shared" si="12"/>
        <v>0</v>
      </c>
      <c r="AM27" s="51" t="e">
        <f t="shared" si="13"/>
        <v>#DIV/0!</v>
      </c>
      <c r="AN27" s="49"/>
      <c r="AO27" s="49"/>
      <c r="AP27" s="49"/>
      <c r="AQ27" s="49"/>
      <c r="AR27" s="49"/>
      <c r="AS27" s="50">
        <f t="shared" si="7"/>
        <v>0</v>
      </c>
      <c r="AT27" s="51" t="e">
        <f t="shared" si="14"/>
        <v>#DIV/0!</v>
      </c>
      <c r="AU27" s="49"/>
      <c r="AV27" s="49"/>
      <c r="AW27" s="49"/>
      <c r="AX27" s="49"/>
      <c r="AY27" s="58"/>
      <c r="AZ27" s="61"/>
      <c r="BA27" s="62"/>
      <c r="BB27" s="62"/>
      <c r="BC27" s="63"/>
    </row>
    <row r="28" spans="1:55" ht="35.1" customHeight="1" thickBot="1" x14ac:dyDescent="0.45">
      <c r="B28" s="31" t="str">
        <f>IF(A28="","",VLOOKUP(A28,銘柄コード!$A$3:$B$4187,2,FALSE))</f>
        <v/>
      </c>
      <c r="D28" s="38" t="str">
        <f t="shared" si="0"/>
        <v/>
      </c>
      <c r="E28" s="38" t="e">
        <f t="shared" si="1"/>
        <v>#DIV/0!</v>
      </c>
      <c r="F28" s="39" t="e">
        <f t="shared" si="2"/>
        <v>#DIV/0!</v>
      </c>
      <c r="G28" s="40" t="e">
        <f t="shared" si="8"/>
        <v>#DIV/0!</v>
      </c>
      <c r="H28" s="36"/>
      <c r="I28" s="32"/>
      <c r="J28" s="40" t="e">
        <f t="shared" si="9"/>
        <v>#DIV/0!</v>
      </c>
      <c r="K28" s="40" t="e">
        <f t="shared" si="10"/>
        <v>#DIV/0!</v>
      </c>
      <c r="O28" s="11"/>
      <c r="S28" s="11"/>
      <c r="T28" s="42" t="e">
        <f t="shared" si="11"/>
        <v>#DIV/0!</v>
      </c>
      <c r="U28" s="11"/>
      <c r="V28" s="25"/>
      <c r="W28" s="14"/>
      <c r="X28" s="16"/>
      <c r="Y28" s="18"/>
      <c r="Z28" s="16"/>
      <c r="AA28" s="33"/>
      <c r="AB28" s="33"/>
      <c r="AC28" s="33"/>
      <c r="AD28" s="44">
        <f t="shared" si="3"/>
        <v>0</v>
      </c>
      <c r="AE28" s="37"/>
      <c r="AF28" s="43">
        <f t="shared" si="4"/>
        <v>0</v>
      </c>
      <c r="AG28" s="37"/>
      <c r="AH28" s="43">
        <f t="shared" si="5"/>
        <v>0</v>
      </c>
      <c r="AI28" s="37"/>
      <c r="AJ28" s="43" t="e">
        <f t="shared" si="6"/>
        <v>#DIV/0!</v>
      </c>
      <c r="AK28" s="49"/>
      <c r="AL28" s="50">
        <f t="shared" si="12"/>
        <v>0</v>
      </c>
      <c r="AM28" s="51" t="e">
        <f t="shared" si="13"/>
        <v>#DIV/0!</v>
      </c>
      <c r="AN28" s="49"/>
      <c r="AO28" s="49"/>
      <c r="AP28" s="49"/>
      <c r="AQ28" s="49"/>
      <c r="AR28" s="49"/>
      <c r="AS28" s="50">
        <f t="shared" si="7"/>
        <v>0</v>
      </c>
      <c r="AT28" s="51" t="e">
        <f t="shared" si="14"/>
        <v>#DIV/0!</v>
      </c>
      <c r="AU28" s="49"/>
      <c r="AV28" s="49"/>
      <c r="AW28" s="49"/>
      <c r="AX28" s="49"/>
      <c r="AY28" s="58"/>
      <c r="AZ28" s="61"/>
      <c r="BA28" s="62"/>
      <c r="BB28" s="62"/>
      <c r="BC28" s="63"/>
    </row>
    <row r="29" spans="1:55" ht="35.1" customHeight="1" thickBot="1" x14ac:dyDescent="0.45">
      <c r="B29" s="31" t="str">
        <f>IF(A29="","",VLOOKUP(A29,銘柄コード!$A$3:$B$4187,2,FALSE))</f>
        <v/>
      </c>
      <c r="D29" s="38" t="str">
        <f t="shared" si="0"/>
        <v/>
      </c>
      <c r="E29" s="38" t="e">
        <f t="shared" si="1"/>
        <v>#DIV/0!</v>
      </c>
      <c r="F29" s="39" t="e">
        <f t="shared" si="2"/>
        <v>#DIV/0!</v>
      </c>
      <c r="G29" s="40" t="e">
        <f t="shared" si="8"/>
        <v>#DIV/0!</v>
      </c>
      <c r="H29" s="36"/>
      <c r="I29" s="32"/>
      <c r="J29" s="40" t="e">
        <f t="shared" si="9"/>
        <v>#DIV/0!</v>
      </c>
      <c r="K29" s="40" t="e">
        <f t="shared" si="10"/>
        <v>#DIV/0!</v>
      </c>
      <c r="O29" s="11"/>
      <c r="S29" s="11"/>
      <c r="T29" s="42" t="e">
        <f t="shared" si="11"/>
        <v>#DIV/0!</v>
      </c>
      <c r="U29" s="11"/>
      <c r="V29" s="25"/>
      <c r="W29" s="14"/>
      <c r="X29" s="16"/>
      <c r="Y29" s="18"/>
      <c r="Z29" s="16"/>
      <c r="AA29" s="25"/>
      <c r="AB29" s="25"/>
      <c r="AC29" s="25"/>
      <c r="AD29" s="44">
        <f t="shared" si="3"/>
        <v>0</v>
      </c>
      <c r="AE29" s="37"/>
      <c r="AF29" s="43">
        <f t="shared" si="4"/>
        <v>0</v>
      </c>
      <c r="AG29" s="37"/>
      <c r="AH29" s="43">
        <f t="shared" si="5"/>
        <v>0</v>
      </c>
      <c r="AI29" s="37"/>
      <c r="AJ29" s="43" t="e">
        <f t="shared" si="6"/>
        <v>#DIV/0!</v>
      </c>
      <c r="AK29" s="49"/>
      <c r="AL29" s="50">
        <f t="shared" si="12"/>
        <v>0</v>
      </c>
      <c r="AM29" s="51" t="e">
        <f t="shared" si="13"/>
        <v>#DIV/0!</v>
      </c>
      <c r="AN29" s="49"/>
      <c r="AO29" s="49"/>
      <c r="AP29" s="49"/>
      <c r="AQ29" s="49"/>
      <c r="AR29" s="49"/>
      <c r="AS29" s="50">
        <f t="shared" si="7"/>
        <v>0</v>
      </c>
      <c r="AT29" s="51" t="e">
        <f t="shared" si="14"/>
        <v>#DIV/0!</v>
      </c>
      <c r="AU29" s="49"/>
      <c r="AV29" s="49"/>
      <c r="AW29" s="49"/>
      <c r="AX29" s="49"/>
      <c r="AY29" s="58"/>
      <c r="AZ29" s="61"/>
      <c r="BA29" s="62"/>
      <c r="BB29" s="62"/>
      <c r="BC29" s="63"/>
    </row>
    <row r="30" spans="1:55" ht="35.1" customHeight="1" thickBot="1" x14ac:dyDescent="0.45">
      <c r="B30" s="31" t="str">
        <f>IF(A30="","",VLOOKUP(A30,銘柄コード!$A$3:$B$4187,2,FALSE))</f>
        <v/>
      </c>
      <c r="D30" s="38" t="str">
        <f t="shared" si="0"/>
        <v/>
      </c>
      <c r="E30" s="38" t="e">
        <f t="shared" si="1"/>
        <v>#DIV/0!</v>
      </c>
      <c r="F30" s="39" t="e">
        <f t="shared" si="2"/>
        <v>#DIV/0!</v>
      </c>
      <c r="G30" s="40" t="e">
        <f t="shared" si="8"/>
        <v>#DIV/0!</v>
      </c>
      <c r="H30" s="36"/>
      <c r="I30" s="32"/>
      <c r="J30" s="40" t="e">
        <f t="shared" si="9"/>
        <v>#DIV/0!</v>
      </c>
      <c r="K30" s="40" t="e">
        <f t="shared" si="10"/>
        <v>#DIV/0!</v>
      </c>
      <c r="O30" s="11"/>
      <c r="S30" s="11"/>
      <c r="T30" s="42" t="e">
        <f t="shared" si="11"/>
        <v>#DIV/0!</v>
      </c>
      <c r="U30" s="11"/>
      <c r="V30" s="25"/>
      <c r="W30" s="14"/>
      <c r="X30" s="16"/>
      <c r="Y30" s="18"/>
      <c r="Z30" s="16"/>
      <c r="AA30" s="33"/>
      <c r="AB30" s="33"/>
      <c r="AC30" s="33"/>
      <c r="AD30" s="44">
        <f t="shared" si="3"/>
        <v>0</v>
      </c>
      <c r="AE30" s="37"/>
      <c r="AF30" s="43">
        <f t="shared" si="4"/>
        <v>0</v>
      </c>
      <c r="AG30" s="37"/>
      <c r="AH30" s="43">
        <f t="shared" si="5"/>
        <v>0</v>
      </c>
      <c r="AI30" s="37"/>
      <c r="AJ30" s="43" t="e">
        <f t="shared" si="6"/>
        <v>#DIV/0!</v>
      </c>
      <c r="AK30" s="49"/>
      <c r="AL30" s="50">
        <f t="shared" si="12"/>
        <v>0</v>
      </c>
      <c r="AM30" s="51" t="e">
        <f t="shared" si="13"/>
        <v>#DIV/0!</v>
      </c>
      <c r="AN30" s="49"/>
      <c r="AO30" s="49"/>
      <c r="AP30" s="49"/>
      <c r="AQ30" s="49"/>
      <c r="AR30" s="49"/>
      <c r="AS30" s="50">
        <f t="shared" si="7"/>
        <v>0</v>
      </c>
      <c r="AT30" s="51" t="e">
        <f t="shared" si="14"/>
        <v>#DIV/0!</v>
      </c>
      <c r="AU30" s="49"/>
      <c r="AV30" s="49"/>
      <c r="AW30" s="49"/>
      <c r="AX30" s="49"/>
      <c r="AY30" s="58"/>
      <c r="AZ30" s="61"/>
      <c r="BA30" s="62"/>
      <c r="BB30" s="62"/>
      <c r="BC30" s="63"/>
    </row>
    <row r="31" spans="1:55" ht="35.1" customHeight="1" thickBot="1" x14ac:dyDescent="0.45">
      <c r="B31" s="31" t="str">
        <f>IF(A31="","",VLOOKUP(A31,銘柄コード!$A$3:$B$4187,2,FALSE))</f>
        <v/>
      </c>
      <c r="D31" s="38" t="str">
        <f t="shared" si="0"/>
        <v/>
      </c>
      <c r="E31" s="38" t="e">
        <f t="shared" si="1"/>
        <v>#DIV/0!</v>
      </c>
      <c r="F31" s="39" t="e">
        <f t="shared" si="2"/>
        <v>#DIV/0!</v>
      </c>
      <c r="G31" s="40" t="e">
        <f t="shared" si="8"/>
        <v>#DIV/0!</v>
      </c>
      <c r="H31" s="36"/>
      <c r="I31" s="32"/>
      <c r="J31" s="40" t="e">
        <f t="shared" si="9"/>
        <v>#DIV/0!</v>
      </c>
      <c r="K31" s="40" t="e">
        <f t="shared" si="10"/>
        <v>#DIV/0!</v>
      </c>
      <c r="O31" s="11"/>
      <c r="S31" s="11"/>
      <c r="T31" s="42" t="e">
        <f t="shared" si="11"/>
        <v>#DIV/0!</v>
      </c>
      <c r="U31" s="11"/>
      <c r="V31" s="25"/>
      <c r="W31" s="14"/>
      <c r="X31" s="16"/>
      <c r="Y31" s="18"/>
      <c r="Z31" s="16"/>
      <c r="AA31" s="25"/>
      <c r="AB31" s="25"/>
      <c r="AC31" s="25"/>
      <c r="AD31" s="44">
        <f t="shared" si="3"/>
        <v>0</v>
      </c>
      <c r="AE31" s="37"/>
      <c r="AF31" s="43">
        <f t="shared" si="4"/>
        <v>0</v>
      </c>
      <c r="AG31" s="37"/>
      <c r="AH31" s="43">
        <f t="shared" si="5"/>
        <v>0</v>
      </c>
      <c r="AI31" s="37"/>
      <c r="AJ31" s="43" t="e">
        <f t="shared" si="6"/>
        <v>#DIV/0!</v>
      </c>
      <c r="AK31" s="49"/>
      <c r="AL31" s="50">
        <f t="shared" si="12"/>
        <v>0</v>
      </c>
      <c r="AM31" s="51" t="e">
        <f t="shared" si="13"/>
        <v>#DIV/0!</v>
      </c>
      <c r="AN31" s="49"/>
      <c r="AO31" s="49"/>
      <c r="AP31" s="49"/>
      <c r="AQ31" s="49"/>
      <c r="AR31" s="49"/>
      <c r="AS31" s="50">
        <f t="shared" si="7"/>
        <v>0</v>
      </c>
      <c r="AT31" s="51" t="e">
        <f t="shared" si="14"/>
        <v>#DIV/0!</v>
      </c>
      <c r="AU31" s="49"/>
      <c r="AV31" s="49"/>
      <c r="AW31" s="49"/>
      <c r="AX31" s="49"/>
      <c r="AY31" s="58"/>
      <c r="AZ31" s="61"/>
      <c r="BA31" s="62"/>
      <c r="BB31" s="62"/>
      <c r="BC31" s="63"/>
    </row>
    <row r="32" spans="1:55" ht="35.1" customHeight="1" thickBot="1" x14ac:dyDescent="0.45">
      <c r="B32" s="31" t="str">
        <f>IF(A32="","",VLOOKUP(A32,銘柄コード!$A$3:$B$4187,2,FALSE))</f>
        <v/>
      </c>
      <c r="D32" s="38" t="str">
        <f t="shared" si="0"/>
        <v/>
      </c>
      <c r="E32" s="38" t="e">
        <f t="shared" si="1"/>
        <v>#DIV/0!</v>
      </c>
      <c r="F32" s="39" t="e">
        <f t="shared" si="2"/>
        <v>#DIV/0!</v>
      </c>
      <c r="G32" s="40" t="e">
        <f t="shared" si="8"/>
        <v>#DIV/0!</v>
      </c>
      <c r="H32" s="36"/>
      <c r="I32" s="32"/>
      <c r="J32" s="40" t="e">
        <f t="shared" si="9"/>
        <v>#DIV/0!</v>
      </c>
      <c r="K32" s="40" t="e">
        <f t="shared" si="10"/>
        <v>#DIV/0!</v>
      </c>
      <c r="O32" s="11"/>
      <c r="S32" s="11"/>
      <c r="T32" s="42" t="e">
        <f t="shared" si="11"/>
        <v>#DIV/0!</v>
      </c>
      <c r="U32" s="11"/>
      <c r="V32" s="25"/>
      <c r="W32" s="14"/>
      <c r="X32" s="16"/>
      <c r="Y32" s="18"/>
      <c r="Z32" s="16"/>
      <c r="AA32" s="33"/>
      <c r="AB32" s="33"/>
      <c r="AC32" s="33"/>
      <c r="AD32" s="44">
        <f t="shared" si="3"/>
        <v>0</v>
      </c>
      <c r="AE32" s="37"/>
      <c r="AF32" s="43">
        <f t="shared" si="4"/>
        <v>0</v>
      </c>
      <c r="AG32" s="37"/>
      <c r="AH32" s="43">
        <f t="shared" si="5"/>
        <v>0</v>
      </c>
      <c r="AI32" s="37"/>
      <c r="AJ32" s="43" t="e">
        <f t="shared" si="6"/>
        <v>#DIV/0!</v>
      </c>
      <c r="AK32" s="49"/>
      <c r="AL32" s="50">
        <f t="shared" si="12"/>
        <v>0</v>
      </c>
      <c r="AM32" s="51" t="e">
        <f t="shared" si="13"/>
        <v>#DIV/0!</v>
      </c>
      <c r="AN32" s="49"/>
      <c r="AO32" s="49"/>
      <c r="AP32" s="49"/>
      <c r="AQ32" s="49"/>
      <c r="AR32" s="49"/>
      <c r="AS32" s="50">
        <f t="shared" si="7"/>
        <v>0</v>
      </c>
      <c r="AT32" s="51" t="e">
        <f t="shared" si="14"/>
        <v>#DIV/0!</v>
      </c>
      <c r="AU32" s="49"/>
      <c r="AV32" s="49"/>
      <c r="AW32" s="49"/>
      <c r="AX32" s="49"/>
      <c r="AY32" s="58"/>
      <c r="AZ32" s="61"/>
      <c r="BA32" s="62"/>
      <c r="BB32" s="62"/>
      <c r="BC32" s="63"/>
    </row>
    <row r="33" spans="2:55" ht="35.1" customHeight="1" thickBot="1" x14ac:dyDescent="0.45">
      <c r="B33" s="31" t="str">
        <f>IF(A33="","",VLOOKUP(A33,銘柄コード!$A$3:$B$4187,2,FALSE))</f>
        <v/>
      </c>
      <c r="D33" s="38" t="str">
        <f t="shared" si="0"/>
        <v/>
      </c>
      <c r="E33" s="38" t="e">
        <f t="shared" si="1"/>
        <v>#DIV/0!</v>
      </c>
      <c r="F33" s="39" t="e">
        <f t="shared" si="2"/>
        <v>#DIV/0!</v>
      </c>
      <c r="G33" s="40" t="e">
        <f t="shared" si="8"/>
        <v>#DIV/0!</v>
      </c>
      <c r="H33" s="36"/>
      <c r="I33" s="32"/>
      <c r="J33" s="40" t="e">
        <f t="shared" si="9"/>
        <v>#DIV/0!</v>
      </c>
      <c r="K33" s="40" t="e">
        <f t="shared" si="10"/>
        <v>#DIV/0!</v>
      </c>
      <c r="O33" s="11"/>
      <c r="S33" s="11"/>
      <c r="T33" s="42" t="e">
        <f t="shared" si="11"/>
        <v>#DIV/0!</v>
      </c>
      <c r="U33" s="11"/>
      <c r="V33" s="25"/>
      <c r="W33" s="14"/>
      <c r="X33" s="16"/>
      <c r="Y33" s="18"/>
      <c r="Z33" s="16"/>
      <c r="AA33" s="25"/>
      <c r="AB33" s="25"/>
      <c r="AC33" s="25"/>
      <c r="AD33" s="44">
        <f t="shared" si="3"/>
        <v>0</v>
      </c>
      <c r="AE33" s="37"/>
      <c r="AF33" s="43">
        <f t="shared" si="4"/>
        <v>0</v>
      </c>
      <c r="AG33" s="37"/>
      <c r="AH33" s="43">
        <f t="shared" si="5"/>
        <v>0</v>
      </c>
      <c r="AI33" s="37"/>
      <c r="AJ33" s="43" t="e">
        <f t="shared" si="6"/>
        <v>#DIV/0!</v>
      </c>
      <c r="AK33" s="49"/>
      <c r="AL33" s="50">
        <f t="shared" si="12"/>
        <v>0</v>
      </c>
      <c r="AM33" s="51" t="e">
        <f t="shared" si="13"/>
        <v>#DIV/0!</v>
      </c>
      <c r="AN33" s="49"/>
      <c r="AO33" s="49"/>
      <c r="AP33" s="49"/>
      <c r="AQ33" s="49"/>
      <c r="AR33" s="49"/>
      <c r="AS33" s="50">
        <f t="shared" si="7"/>
        <v>0</v>
      </c>
      <c r="AT33" s="51" t="e">
        <f t="shared" si="14"/>
        <v>#DIV/0!</v>
      </c>
      <c r="AU33" s="49"/>
      <c r="AV33" s="49"/>
      <c r="AW33" s="49"/>
      <c r="AX33" s="49"/>
      <c r="AY33" s="58"/>
      <c r="AZ33" s="61"/>
      <c r="BA33" s="62"/>
      <c r="BB33" s="62"/>
      <c r="BC33" s="63"/>
    </row>
    <row r="34" spans="2:55" ht="35.1" customHeight="1" thickBot="1" x14ac:dyDescent="0.45">
      <c r="B34" s="31" t="str">
        <f>IF(A34="","",VLOOKUP(A34,銘柄コード!$A$3:$B$4187,2,FALSE))</f>
        <v/>
      </c>
      <c r="D34" s="38" t="str">
        <f t="shared" si="0"/>
        <v/>
      </c>
      <c r="E34" s="38" t="e">
        <f t="shared" si="1"/>
        <v>#DIV/0!</v>
      </c>
      <c r="F34" s="39" t="e">
        <f t="shared" si="2"/>
        <v>#DIV/0!</v>
      </c>
      <c r="G34" s="40" t="e">
        <f t="shared" si="8"/>
        <v>#DIV/0!</v>
      </c>
      <c r="H34" s="36"/>
      <c r="I34" s="32"/>
      <c r="J34" s="40" t="e">
        <f t="shared" si="9"/>
        <v>#DIV/0!</v>
      </c>
      <c r="K34" s="40" t="e">
        <f t="shared" si="10"/>
        <v>#DIV/0!</v>
      </c>
      <c r="O34" s="11"/>
      <c r="S34" s="11"/>
      <c r="T34" s="42" t="e">
        <f t="shared" si="11"/>
        <v>#DIV/0!</v>
      </c>
      <c r="U34" s="11"/>
      <c r="V34" s="25"/>
      <c r="W34" s="14"/>
      <c r="X34" s="16"/>
      <c r="Y34" s="18"/>
      <c r="Z34" s="16"/>
      <c r="AA34" s="33"/>
      <c r="AB34" s="33"/>
      <c r="AC34" s="33"/>
      <c r="AD34" s="44">
        <f t="shared" si="3"/>
        <v>0</v>
      </c>
      <c r="AE34" s="37"/>
      <c r="AF34" s="43">
        <f t="shared" si="4"/>
        <v>0</v>
      </c>
      <c r="AG34" s="37"/>
      <c r="AH34" s="43">
        <f t="shared" si="5"/>
        <v>0</v>
      </c>
      <c r="AI34" s="37"/>
      <c r="AJ34" s="43" t="e">
        <f t="shared" si="6"/>
        <v>#DIV/0!</v>
      </c>
      <c r="AK34" s="49"/>
      <c r="AL34" s="50">
        <f t="shared" si="12"/>
        <v>0</v>
      </c>
      <c r="AM34" s="51" t="e">
        <f t="shared" si="13"/>
        <v>#DIV/0!</v>
      </c>
      <c r="AN34" s="49"/>
      <c r="AO34" s="49"/>
      <c r="AP34" s="49"/>
      <c r="AQ34" s="49"/>
      <c r="AR34" s="49"/>
      <c r="AS34" s="50">
        <f t="shared" si="7"/>
        <v>0</v>
      </c>
      <c r="AT34" s="51" t="e">
        <f t="shared" si="14"/>
        <v>#DIV/0!</v>
      </c>
      <c r="AU34" s="49"/>
      <c r="AV34" s="49"/>
      <c r="AW34" s="49"/>
      <c r="AX34" s="49"/>
      <c r="AY34" s="58"/>
      <c r="AZ34" s="61"/>
      <c r="BA34" s="62"/>
      <c r="BB34" s="62"/>
      <c r="BC34" s="63"/>
    </row>
    <row r="35" spans="2:55" ht="35.1" customHeight="1" thickBot="1" x14ac:dyDescent="0.45">
      <c r="B35" s="31" t="str">
        <f>IF(A35="","",VLOOKUP(A35,銘柄コード!$A$3:$B$4187,2,FALSE))</f>
        <v/>
      </c>
      <c r="D35" s="38" t="str">
        <f t="shared" si="0"/>
        <v/>
      </c>
      <c r="E35" s="38" t="e">
        <f t="shared" si="1"/>
        <v>#DIV/0!</v>
      </c>
      <c r="F35" s="39" t="e">
        <f t="shared" si="2"/>
        <v>#DIV/0!</v>
      </c>
      <c r="G35" s="40" t="e">
        <f t="shared" si="8"/>
        <v>#DIV/0!</v>
      </c>
      <c r="H35" s="36"/>
      <c r="I35" s="32"/>
      <c r="J35" s="40" t="e">
        <f t="shared" si="9"/>
        <v>#DIV/0!</v>
      </c>
      <c r="K35" s="40" t="e">
        <f t="shared" si="10"/>
        <v>#DIV/0!</v>
      </c>
      <c r="O35" s="11"/>
      <c r="S35" s="11"/>
      <c r="T35" s="42" t="e">
        <f t="shared" si="11"/>
        <v>#DIV/0!</v>
      </c>
      <c r="U35" s="11"/>
      <c r="V35" s="25"/>
      <c r="W35" s="14"/>
      <c r="X35" s="16"/>
      <c r="Y35" s="18"/>
      <c r="Z35" s="16"/>
      <c r="AA35" s="25"/>
      <c r="AB35" s="25"/>
      <c r="AC35" s="25"/>
      <c r="AD35" s="44">
        <f t="shared" si="3"/>
        <v>0</v>
      </c>
      <c r="AE35" s="37"/>
      <c r="AF35" s="43">
        <f t="shared" si="4"/>
        <v>0</v>
      </c>
      <c r="AG35" s="37"/>
      <c r="AH35" s="43">
        <f t="shared" si="5"/>
        <v>0</v>
      </c>
      <c r="AI35" s="37"/>
      <c r="AJ35" s="43" t="e">
        <f t="shared" si="6"/>
        <v>#DIV/0!</v>
      </c>
      <c r="AK35" s="49"/>
      <c r="AL35" s="50">
        <f t="shared" si="12"/>
        <v>0</v>
      </c>
      <c r="AM35" s="51" t="e">
        <f t="shared" si="13"/>
        <v>#DIV/0!</v>
      </c>
      <c r="AN35" s="49"/>
      <c r="AO35" s="49"/>
      <c r="AP35" s="49"/>
      <c r="AQ35" s="49"/>
      <c r="AR35" s="49"/>
      <c r="AS35" s="50">
        <f t="shared" si="7"/>
        <v>0</v>
      </c>
      <c r="AT35" s="51" t="e">
        <f t="shared" si="14"/>
        <v>#DIV/0!</v>
      </c>
      <c r="AU35" s="49"/>
      <c r="AV35" s="49"/>
      <c r="AW35" s="49"/>
      <c r="AX35" s="49"/>
      <c r="AY35" s="58"/>
      <c r="AZ35" s="61"/>
      <c r="BA35" s="62"/>
      <c r="BB35" s="62"/>
      <c r="BC35" s="63"/>
    </row>
    <row r="36" spans="2:55" ht="35.1" customHeight="1" thickBot="1" x14ac:dyDescent="0.45">
      <c r="B36" s="31" t="str">
        <f>IF(A36="","",VLOOKUP(A36,銘柄コード!$A$3:$B$4187,2,FALSE))</f>
        <v/>
      </c>
      <c r="D36" s="38" t="str">
        <f t="shared" si="0"/>
        <v/>
      </c>
      <c r="E36" s="38" t="e">
        <f t="shared" si="1"/>
        <v>#DIV/0!</v>
      </c>
      <c r="F36" s="39" t="e">
        <f t="shared" si="2"/>
        <v>#DIV/0!</v>
      </c>
      <c r="G36" s="40" t="e">
        <f t="shared" si="8"/>
        <v>#DIV/0!</v>
      </c>
      <c r="H36" s="36"/>
      <c r="I36" s="32"/>
      <c r="J36" s="40" t="e">
        <f t="shared" si="9"/>
        <v>#DIV/0!</v>
      </c>
      <c r="K36" s="40" t="e">
        <f t="shared" si="10"/>
        <v>#DIV/0!</v>
      </c>
      <c r="O36" s="11"/>
      <c r="S36" s="11"/>
      <c r="T36" s="42" t="e">
        <f t="shared" si="11"/>
        <v>#DIV/0!</v>
      </c>
      <c r="U36" s="11"/>
      <c r="V36" s="25"/>
      <c r="W36" s="14"/>
      <c r="X36" s="16"/>
      <c r="Y36" s="18"/>
      <c r="Z36" s="16"/>
      <c r="AA36" s="33"/>
      <c r="AB36" s="33"/>
      <c r="AC36" s="33"/>
      <c r="AD36" s="44">
        <f t="shared" ref="AD36:AD67" si="15">AA36+AB36</f>
        <v>0</v>
      </c>
      <c r="AE36" s="37"/>
      <c r="AF36" s="43">
        <f t="shared" si="4"/>
        <v>0</v>
      </c>
      <c r="AG36" s="37"/>
      <c r="AH36" s="43">
        <f t="shared" si="5"/>
        <v>0</v>
      </c>
      <c r="AI36" s="37"/>
      <c r="AJ36" s="43" t="e">
        <f t="shared" si="6"/>
        <v>#DIV/0!</v>
      </c>
      <c r="AK36" s="49"/>
      <c r="AL36" s="50">
        <f t="shared" si="12"/>
        <v>0</v>
      </c>
      <c r="AM36" s="51" t="e">
        <f t="shared" si="13"/>
        <v>#DIV/0!</v>
      </c>
      <c r="AN36" s="49"/>
      <c r="AO36" s="49"/>
      <c r="AP36" s="49"/>
      <c r="AQ36" s="49"/>
      <c r="AR36" s="49"/>
      <c r="AS36" s="50">
        <f t="shared" ref="AS36:AS67" si="16">SUM(AU36:AX36)</f>
        <v>0</v>
      </c>
      <c r="AT36" s="51" t="e">
        <f t="shared" si="14"/>
        <v>#DIV/0!</v>
      </c>
      <c r="AU36" s="49"/>
      <c r="AV36" s="49"/>
      <c r="AW36" s="49"/>
      <c r="AX36" s="49"/>
      <c r="AY36" s="58"/>
      <c r="AZ36" s="61"/>
      <c r="BA36" s="62"/>
      <c r="BB36" s="62"/>
      <c r="BC36" s="63"/>
    </row>
    <row r="37" spans="2:55" ht="35.1" customHeight="1" thickBot="1" x14ac:dyDescent="0.45">
      <c r="B37" s="31" t="str">
        <f>IF(A37="","",VLOOKUP(A37,銘柄コード!$A$3:$B$4187,2,FALSE))</f>
        <v/>
      </c>
      <c r="D37" s="38" t="str">
        <f t="shared" si="0"/>
        <v/>
      </c>
      <c r="E37" s="38" t="e">
        <f t="shared" si="1"/>
        <v>#DIV/0!</v>
      </c>
      <c r="F37" s="39" t="e">
        <f t="shared" si="2"/>
        <v>#DIV/0!</v>
      </c>
      <c r="G37" s="40" t="e">
        <f t="shared" si="8"/>
        <v>#DIV/0!</v>
      </c>
      <c r="H37" s="36"/>
      <c r="I37" s="32"/>
      <c r="J37" s="40" t="e">
        <f t="shared" si="9"/>
        <v>#DIV/0!</v>
      </c>
      <c r="K37" s="40" t="e">
        <f t="shared" si="10"/>
        <v>#DIV/0!</v>
      </c>
      <c r="O37" s="11"/>
      <c r="S37" s="11"/>
      <c r="T37" s="42" t="e">
        <f t="shared" si="11"/>
        <v>#DIV/0!</v>
      </c>
      <c r="U37" s="11"/>
      <c r="V37" s="25"/>
      <c r="W37" s="14"/>
      <c r="X37" s="16"/>
      <c r="Y37" s="18"/>
      <c r="Z37" s="16"/>
      <c r="AA37" s="25"/>
      <c r="AB37" s="25"/>
      <c r="AC37" s="25"/>
      <c r="AD37" s="44">
        <f t="shared" si="15"/>
        <v>0</v>
      </c>
      <c r="AE37" s="37"/>
      <c r="AF37" s="43">
        <f t="shared" si="4"/>
        <v>0</v>
      </c>
      <c r="AG37" s="37"/>
      <c r="AH37" s="43">
        <f t="shared" si="5"/>
        <v>0</v>
      </c>
      <c r="AI37" s="37"/>
      <c r="AJ37" s="43" t="e">
        <f t="shared" si="6"/>
        <v>#DIV/0!</v>
      </c>
      <c r="AK37" s="49"/>
      <c r="AL37" s="50">
        <f t="shared" si="12"/>
        <v>0</v>
      </c>
      <c r="AM37" s="51" t="e">
        <f t="shared" si="13"/>
        <v>#DIV/0!</v>
      </c>
      <c r="AN37" s="49"/>
      <c r="AO37" s="49"/>
      <c r="AP37" s="49"/>
      <c r="AQ37" s="49"/>
      <c r="AR37" s="49"/>
      <c r="AS37" s="50">
        <f t="shared" si="16"/>
        <v>0</v>
      </c>
      <c r="AT37" s="51" t="e">
        <f t="shared" si="14"/>
        <v>#DIV/0!</v>
      </c>
      <c r="AU37" s="49"/>
      <c r="AV37" s="49"/>
      <c r="AW37" s="49"/>
      <c r="AX37" s="49"/>
      <c r="AY37" s="58"/>
      <c r="AZ37" s="61"/>
      <c r="BA37" s="62"/>
      <c r="BB37" s="62"/>
      <c r="BC37" s="63"/>
    </row>
    <row r="38" spans="2:55" ht="35.1" customHeight="1" thickBot="1" x14ac:dyDescent="0.45">
      <c r="B38" s="31" t="str">
        <f>IF(A38="","",VLOOKUP(A38,銘柄コード!$A$3:$B$4187,2,FALSE))</f>
        <v/>
      </c>
      <c r="D38" s="38" t="str">
        <f t="shared" si="0"/>
        <v/>
      </c>
      <c r="E38" s="38" t="e">
        <f t="shared" si="1"/>
        <v>#DIV/0!</v>
      </c>
      <c r="F38" s="39" t="e">
        <f t="shared" si="2"/>
        <v>#DIV/0!</v>
      </c>
      <c r="G38" s="40" t="e">
        <f t="shared" si="8"/>
        <v>#DIV/0!</v>
      </c>
      <c r="H38" s="36"/>
      <c r="I38" s="32"/>
      <c r="J38" s="40" t="e">
        <f t="shared" si="9"/>
        <v>#DIV/0!</v>
      </c>
      <c r="K38" s="40" t="e">
        <f t="shared" si="10"/>
        <v>#DIV/0!</v>
      </c>
      <c r="O38" s="11"/>
      <c r="S38" s="11"/>
      <c r="T38" s="42" t="e">
        <f t="shared" si="11"/>
        <v>#DIV/0!</v>
      </c>
      <c r="U38" s="11"/>
      <c r="V38" s="25"/>
      <c r="W38" s="14"/>
      <c r="X38" s="16"/>
      <c r="Y38" s="18"/>
      <c r="Z38" s="16"/>
      <c r="AA38" s="33"/>
      <c r="AB38" s="33"/>
      <c r="AC38" s="33"/>
      <c r="AD38" s="44">
        <f t="shared" si="15"/>
        <v>0</v>
      </c>
      <c r="AE38" s="37"/>
      <c r="AF38" s="43">
        <f t="shared" si="4"/>
        <v>0</v>
      </c>
      <c r="AG38" s="37"/>
      <c r="AH38" s="43">
        <f t="shared" si="5"/>
        <v>0</v>
      </c>
      <c r="AI38" s="37"/>
      <c r="AJ38" s="43" t="e">
        <f t="shared" si="6"/>
        <v>#DIV/0!</v>
      </c>
      <c r="AK38" s="49"/>
      <c r="AL38" s="50">
        <f t="shared" si="12"/>
        <v>0</v>
      </c>
      <c r="AM38" s="51" t="e">
        <f t="shared" si="13"/>
        <v>#DIV/0!</v>
      </c>
      <c r="AN38" s="49"/>
      <c r="AO38" s="49"/>
      <c r="AP38" s="49"/>
      <c r="AQ38" s="49"/>
      <c r="AR38" s="49"/>
      <c r="AS38" s="50">
        <f t="shared" si="16"/>
        <v>0</v>
      </c>
      <c r="AT38" s="51" t="e">
        <f t="shared" si="14"/>
        <v>#DIV/0!</v>
      </c>
      <c r="AU38" s="49"/>
      <c r="AV38" s="49"/>
      <c r="AW38" s="49"/>
      <c r="AX38" s="49"/>
      <c r="AY38" s="58"/>
      <c r="AZ38" s="61"/>
      <c r="BA38" s="62"/>
      <c r="BB38" s="62"/>
      <c r="BC38" s="63"/>
    </row>
    <row r="39" spans="2:55" ht="35.1" customHeight="1" thickBot="1" x14ac:dyDescent="0.45">
      <c r="B39" s="31" t="str">
        <f>IF(A39="","",VLOOKUP(A39,銘柄コード!$A$3:$B$4187,2,FALSE))</f>
        <v/>
      </c>
      <c r="D39" s="38" t="str">
        <f t="shared" si="0"/>
        <v/>
      </c>
      <c r="E39" s="38" t="e">
        <f t="shared" si="1"/>
        <v>#DIV/0!</v>
      </c>
      <c r="F39" s="39" t="e">
        <f t="shared" si="2"/>
        <v>#DIV/0!</v>
      </c>
      <c r="G39" s="40" t="e">
        <f t="shared" si="8"/>
        <v>#DIV/0!</v>
      </c>
      <c r="H39" s="36"/>
      <c r="I39" s="32"/>
      <c r="J39" s="40" t="e">
        <f t="shared" si="9"/>
        <v>#DIV/0!</v>
      </c>
      <c r="K39" s="40" t="e">
        <f t="shared" si="10"/>
        <v>#DIV/0!</v>
      </c>
      <c r="O39" s="11"/>
      <c r="S39" s="11"/>
      <c r="T39" s="42" t="e">
        <f t="shared" si="11"/>
        <v>#DIV/0!</v>
      </c>
      <c r="U39" s="11"/>
      <c r="V39" s="25"/>
      <c r="W39" s="14"/>
      <c r="X39" s="16"/>
      <c r="Y39" s="18"/>
      <c r="Z39" s="16"/>
      <c r="AA39" s="25"/>
      <c r="AB39" s="25"/>
      <c r="AC39" s="25"/>
      <c r="AD39" s="44">
        <f t="shared" si="15"/>
        <v>0</v>
      </c>
      <c r="AE39" s="37"/>
      <c r="AF39" s="43">
        <f t="shared" si="4"/>
        <v>0</v>
      </c>
      <c r="AG39" s="37"/>
      <c r="AH39" s="43">
        <f t="shared" si="5"/>
        <v>0</v>
      </c>
      <c r="AI39" s="37"/>
      <c r="AJ39" s="43" t="e">
        <f t="shared" si="6"/>
        <v>#DIV/0!</v>
      </c>
      <c r="AK39" s="49"/>
      <c r="AL39" s="50">
        <f t="shared" si="12"/>
        <v>0</v>
      </c>
      <c r="AM39" s="51" t="e">
        <f t="shared" si="13"/>
        <v>#DIV/0!</v>
      </c>
      <c r="AN39" s="49"/>
      <c r="AO39" s="49"/>
      <c r="AP39" s="49"/>
      <c r="AQ39" s="49"/>
      <c r="AR39" s="49"/>
      <c r="AS39" s="50">
        <f t="shared" si="16"/>
        <v>0</v>
      </c>
      <c r="AT39" s="51" t="e">
        <f t="shared" si="14"/>
        <v>#DIV/0!</v>
      </c>
      <c r="AU39" s="49"/>
      <c r="AV39" s="49"/>
      <c r="AW39" s="49"/>
      <c r="AX39" s="49"/>
      <c r="AY39" s="58"/>
      <c r="AZ39" s="61"/>
      <c r="BA39" s="62"/>
      <c r="BB39" s="62"/>
      <c r="BC39" s="63"/>
    </row>
    <row r="40" spans="2:55" ht="19.5" thickBot="1" x14ac:dyDescent="0.45">
      <c r="G40" s="40" t="e">
        <f t="shared" si="8"/>
        <v>#DIV/0!</v>
      </c>
      <c r="AA40" s="33"/>
      <c r="AB40" s="33"/>
      <c r="AC40" s="33"/>
      <c r="AD40" s="44">
        <f t="shared" si="15"/>
        <v>0</v>
      </c>
      <c r="AK40" s="49"/>
      <c r="AL40" s="50">
        <f t="shared" si="12"/>
        <v>0</v>
      </c>
      <c r="AM40" s="51" t="e">
        <f t="shared" si="13"/>
        <v>#DIV/0!</v>
      </c>
      <c r="AN40" s="49"/>
      <c r="AO40" s="49"/>
      <c r="AP40" s="49"/>
      <c r="AQ40" s="49"/>
      <c r="AR40" s="49"/>
      <c r="AS40" s="50">
        <f t="shared" si="16"/>
        <v>0</v>
      </c>
      <c r="AT40" s="51" t="e">
        <f t="shared" si="14"/>
        <v>#DIV/0!</v>
      </c>
      <c r="AU40" s="49"/>
      <c r="AV40" s="49"/>
      <c r="AW40" s="49"/>
      <c r="AX40" s="49"/>
      <c r="AY40" s="58"/>
      <c r="AZ40" s="61"/>
      <c r="BA40" s="62"/>
      <c r="BB40" s="62"/>
      <c r="BC40" s="63"/>
    </row>
    <row r="41" spans="2:55" ht="19.5" thickBot="1" x14ac:dyDescent="0.45">
      <c r="G41" s="40" t="e">
        <f t="shared" si="8"/>
        <v>#DIV/0!</v>
      </c>
      <c r="AA41" s="25"/>
      <c r="AB41" s="25"/>
      <c r="AC41" s="25"/>
      <c r="AD41" s="44">
        <f t="shared" si="15"/>
        <v>0</v>
      </c>
      <c r="AK41" s="49"/>
      <c r="AL41" s="50">
        <f t="shared" si="12"/>
        <v>0</v>
      </c>
      <c r="AM41" s="51" t="e">
        <f t="shared" si="13"/>
        <v>#DIV/0!</v>
      </c>
      <c r="AN41" s="49"/>
      <c r="AO41" s="49"/>
      <c r="AP41" s="49"/>
      <c r="AQ41" s="49"/>
      <c r="AR41" s="49"/>
      <c r="AS41" s="50">
        <f t="shared" si="16"/>
        <v>0</v>
      </c>
      <c r="AT41" s="51" t="e">
        <f t="shared" si="14"/>
        <v>#DIV/0!</v>
      </c>
      <c r="AU41" s="49"/>
      <c r="AV41" s="49"/>
      <c r="AW41" s="49"/>
      <c r="AX41" s="49"/>
      <c r="AY41" s="58"/>
      <c r="AZ41" s="61"/>
      <c r="BA41" s="62"/>
      <c r="BB41" s="62"/>
      <c r="BC41" s="63"/>
    </row>
    <row r="42" spans="2:55" ht="19.5" thickBot="1" x14ac:dyDescent="0.45">
      <c r="G42" s="40" t="e">
        <f t="shared" si="8"/>
        <v>#DIV/0!</v>
      </c>
      <c r="AA42" s="33"/>
      <c r="AB42" s="33"/>
      <c r="AC42" s="33"/>
      <c r="AD42" s="44">
        <f t="shared" si="15"/>
        <v>0</v>
      </c>
      <c r="AK42" s="49"/>
      <c r="AL42" s="50">
        <f t="shared" si="12"/>
        <v>0</v>
      </c>
      <c r="AM42" s="51" t="e">
        <f t="shared" si="13"/>
        <v>#DIV/0!</v>
      </c>
      <c r="AN42" s="49"/>
      <c r="AO42" s="49"/>
      <c r="AP42" s="49"/>
      <c r="AQ42" s="49"/>
      <c r="AR42" s="49"/>
      <c r="AS42" s="50">
        <f t="shared" si="16"/>
        <v>0</v>
      </c>
      <c r="AT42" s="51" t="e">
        <f t="shared" si="14"/>
        <v>#DIV/0!</v>
      </c>
      <c r="AU42" s="49"/>
      <c r="AV42" s="49"/>
      <c r="AW42" s="49"/>
      <c r="AX42" s="49"/>
      <c r="AY42" s="58"/>
      <c r="AZ42" s="61"/>
      <c r="BA42" s="62"/>
      <c r="BB42" s="62"/>
      <c r="BC42" s="63"/>
    </row>
    <row r="43" spans="2:55" ht="19.5" thickBot="1" x14ac:dyDescent="0.45">
      <c r="G43" s="40" t="e">
        <f t="shared" si="8"/>
        <v>#DIV/0!</v>
      </c>
      <c r="AA43" s="25"/>
      <c r="AB43" s="25"/>
      <c r="AC43" s="25"/>
      <c r="AD43" s="44">
        <f t="shared" si="15"/>
        <v>0</v>
      </c>
      <c r="AK43" s="49"/>
      <c r="AL43" s="50">
        <f t="shared" si="12"/>
        <v>0</v>
      </c>
      <c r="AM43" s="51" t="e">
        <f t="shared" si="13"/>
        <v>#DIV/0!</v>
      </c>
      <c r="AN43" s="49"/>
      <c r="AO43" s="49"/>
      <c r="AP43" s="49"/>
      <c r="AQ43" s="49"/>
      <c r="AR43" s="49"/>
      <c r="AS43" s="50">
        <f t="shared" si="16"/>
        <v>0</v>
      </c>
      <c r="AT43" s="51" t="e">
        <f t="shared" si="14"/>
        <v>#DIV/0!</v>
      </c>
      <c r="AU43" s="49"/>
      <c r="AV43" s="49"/>
      <c r="AW43" s="49"/>
      <c r="AX43" s="49"/>
      <c r="AY43" s="58"/>
      <c r="AZ43" s="61"/>
      <c r="BA43" s="62"/>
      <c r="BB43" s="62"/>
      <c r="BC43" s="63"/>
    </row>
    <row r="44" spans="2:55" ht="19.5" thickBot="1" x14ac:dyDescent="0.45">
      <c r="G44" s="40" t="e">
        <f t="shared" si="8"/>
        <v>#DIV/0!</v>
      </c>
      <c r="AA44" s="33"/>
      <c r="AB44" s="33"/>
      <c r="AC44" s="33"/>
      <c r="AD44" s="44">
        <f t="shared" si="15"/>
        <v>0</v>
      </c>
      <c r="AK44" s="49"/>
      <c r="AL44" s="50">
        <f t="shared" si="12"/>
        <v>0</v>
      </c>
      <c r="AM44" s="51" t="e">
        <f t="shared" si="13"/>
        <v>#DIV/0!</v>
      </c>
      <c r="AN44" s="49"/>
      <c r="AO44" s="49"/>
      <c r="AP44" s="49"/>
      <c r="AQ44" s="49"/>
      <c r="AR44" s="49"/>
      <c r="AS44" s="50">
        <f t="shared" si="16"/>
        <v>0</v>
      </c>
      <c r="AT44" s="51" t="e">
        <f t="shared" si="14"/>
        <v>#DIV/0!</v>
      </c>
      <c r="AU44" s="49"/>
      <c r="AV44" s="49"/>
      <c r="AW44" s="49"/>
      <c r="AX44" s="49"/>
      <c r="AY44" s="58"/>
      <c r="AZ44" s="61"/>
      <c r="BA44" s="62"/>
      <c r="BB44" s="62"/>
      <c r="BC44" s="63"/>
    </row>
    <row r="45" spans="2:55" ht="19.5" thickBot="1" x14ac:dyDescent="0.45">
      <c r="G45" s="40" t="e">
        <f t="shared" si="8"/>
        <v>#DIV/0!</v>
      </c>
      <c r="AA45" s="25"/>
      <c r="AB45" s="25"/>
      <c r="AC45" s="25"/>
      <c r="AD45" s="44">
        <f t="shared" si="15"/>
        <v>0</v>
      </c>
      <c r="AK45" s="49"/>
      <c r="AL45" s="50">
        <f t="shared" si="12"/>
        <v>0</v>
      </c>
      <c r="AM45" s="51" t="e">
        <f t="shared" si="13"/>
        <v>#DIV/0!</v>
      </c>
      <c r="AN45" s="49"/>
      <c r="AO45" s="49"/>
      <c r="AP45" s="49"/>
      <c r="AQ45" s="49"/>
      <c r="AR45" s="49"/>
      <c r="AS45" s="50">
        <f t="shared" si="16"/>
        <v>0</v>
      </c>
      <c r="AT45" s="51" t="e">
        <f t="shared" si="14"/>
        <v>#DIV/0!</v>
      </c>
      <c r="AU45" s="49"/>
      <c r="AV45" s="49"/>
      <c r="AW45" s="49"/>
      <c r="AX45" s="49"/>
      <c r="AY45" s="58"/>
      <c r="AZ45" s="61"/>
      <c r="BA45" s="62"/>
      <c r="BB45" s="62"/>
      <c r="BC45" s="63"/>
    </row>
    <row r="46" spans="2:55" ht="19.5" thickBot="1" x14ac:dyDescent="0.45">
      <c r="G46" s="40" t="e">
        <f t="shared" si="8"/>
        <v>#DIV/0!</v>
      </c>
      <c r="AA46" s="33"/>
      <c r="AB46" s="33"/>
      <c r="AC46" s="33"/>
      <c r="AD46" s="44">
        <f t="shared" si="15"/>
        <v>0</v>
      </c>
      <c r="AK46" s="49"/>
      <c r="AL46" s="50">
        <f t="shared" si="12"/>
        <v>0</v>
      </c>
      <c r="AM46" s="51" t="e">
        <f t="shared" si="13"/>
        <v>#DIV/0!</v>
      </c>
      <c r="AN46" s="49"/>
      <c r="AO46" s="49"/>
      <c r="AP46" s="49"/>
      <c r="AQ46" s="49"/>
      <c r="AR46" s="49"/>
      <c r="AS46" s="50">
        <f t="shared" si="16"/>
        <v>0</v>
      </c>
      <c r="AT46" s="51" t="e">
        <f t="shared" si="14"/>
        <v>#DIV/0!</v>
      </c>
      <c r="AU46" s="49"/>
      <c r="AV46" s="49"/>
      <c r="AW46" s="49"/>
      <c r="AX46" s="49"/>
      <c r="AY46" s="58"/>
      <c r="AZ46" s="61"/>
      <c r="BA46" s="62"/>
      <c r="BB46" s="62"/>
      <c r="BC46" s="63"/>
    </row>
    <row r="47" spans="2:55" ht="19.5" thickBot="1" x14ac:dyDescent="0.45">
      <c r="G47" s="40" t="e">
        <f t="shared" si="8"/>
        <v>#DIV/0!</v>
      </c>
      <c r="AA47" s="25"/>
      <c r="AB47" s="25"/>
      <c r="AC47" s="25"/>
      <c r="AD47" s="44">
        <f t="shared" si="15"/>
        <v>0</v>
      </c>
      <c r="AK47" s="49"/>
      <c r="AL47" s="50">
        <f t="shared" si="12"/>
        <v>0</v>
      </c>
      <c r="AM47" s="51" t="e">
        <f t="shared" si="13"/>
        <v>#DIV/0!</v>
      </c>
      <c r="AN47" s="49"/>
      <c r="AO47" s="49"/>
      <c r="AP47" s="49"/>
      <c r="AQ47" s="49"/>
      <c r="AR47" s="49"/>
      <c r="AS47" s="50">
        <f t="shared" si="16"/>
        <v>0</v>
      </c>
      <c r="AT47" s="51" t="e">
        <f t="shared" si="14"/>
        <v>#DIV/0!</v>
      </c>
      <c r="AU47" s="49"/>
      <c r="AV47" s="49"/>
      <c r="AW47" s="49"/>
      <c r="AX47" s="49"/>
      <c r="AY47" s="58"/>
      <c r="AZ47" s="61"/>
      <c r="BA47" s="62"/>
      <c r="BB47" s="62"/>
      <c r="BC47" s="63"/>
    </row>
    <row r="48" spans="2:55" ht="19.5" thickBot="1" x14ac:dyDescent="0.45">
      <c r="G48" s="40" t="e">
        <f t="shared" si="8"/>
        <v>#DIV/0!</v>
      </c>
      <c r="AA48" s="33"/>
      <c r="AB48" s="33"/>
      <c r="AC48" s="33"/>
      <c r="AD48" s="44">
        <f t="shared" si="15"/>
        <v>0</v>
      </c>
      <c r="AK48" s="49"/>
      <c r="AL48" s="50">
        <f t="shared" si="12"/>
        <v>0</v>
      </c>
      <c r="AM48" s="51" t="e">
        <f t="shared" si="13"/>
        <v>#DIV/0!</v>
      </c>
      <c r="AN48" s="49"/>
      <c r="AO48" s="49"/>
      <c r="AP48" s="49"/>
      <c r="AQ48" s="49"/>
      <c r="AR48" s="49"/>
      <c r="AS48" s="50">
        <f t="shared" si="16"/>
        <v>0</v>
      </c>
      <c r="AT48" s="51" t="e">
        <f t="shared" si="14"/>
        <v>#DIV/0!</v>
      </c>
      <c r="AU48" s="49"/>
      <c r="AV48" s="49"/>
      <c r="AW48" s="49"/>
      <c r="AX48" s="49"/>
      <c r="AY48" s="58"/>
      <c r="AZ48" s="61"/>
      <c r="BA48" s="62"/>
      <c r="BB48" s="62"/>
      <c r="BC48" s="63"/>
    </row>
    <row r="49" spans="7:55" ht="19.5" thickBot="1" x14ac:dyDescent="0.45">
      <c r="G49" s="40" t="e">
        <f t="shared" si="8"/>
        <v>#DIV/0!</v>
      </c>
      <c r="AA49" s="25"/>
      <c r="AB49" s="25"/>
      <c r="AC49" s="25"/>
      <c r="AD49" s="44">
        <f t="shared" si="15"/>
        <v>0</v>
      </c>
      <c r="AK49" s="49"/>
      <c r="AL49" s="50">
        <f t="shared" si="12"/>
        <v>0</v>
      </c>
      <c r="AM49" s="51" t="e">
        <f t="shared" si="13"/>
        <v>#DIV/0!</v>
      </c>
      <c r="AN49" s="49"/>
      <c r="AO49" s="49"/>
      <c r="AP49" s="49"/>
      <c r="AQ49" s="49"/>
      <c r="AR49" s="49"/>
      <c r="AS49" s="50">
        <f t="shared" si="16"/>
        <v>0</v>
      </c>
      <c r="AT49" s="51" t="e">
        <f t="shared" si="14"/>
        <v>#DIV/0!</v>
      </c>
      <c r="AU49" s="49"/>
      <c r="AV49" s="49"/>
      <c r="AW49" s="49"/>
      <c r="AX49" s="49"/>
      <c r="AY49" s="58"/>
      <c r="AZ49" s="61"/>
      <c r="BA49" s="62"/>
      <c r="BB49" s="62"/>
      <c r="BC49" s="63"/>
    </row>
    <row r="50" spans="7:55" ht="19.5" thickBot="1" x14ac:dyDescent="0.45">
      <c r="G50" s="40" t="e">
        <f t="shared" si="8"/>
        <v>#DIV/0!</v>
      </c>
      <c r="AA50" s="33"/>
      <c r="AB50" s="33"/>
      <c r="AC50" s="33"/>
      <c r="AD50" s="44">
        <f t="shared" si="15"/>
        <v>0</v>
      </c>
      <c r="AK50" s="49"/>
      <c r="AL50" s="50">
        <f t="shared" si="12"/>
        <v>0</v>
      </c>
      <c r="AM50" s="51" t="e">
        <f t="shared" si="13"/>
        <v>#DIV/0!</v>
      </c>
      <c r="AN50" s="49"/>
      <c r="AO50" s="49"/>
      <c r="AP50" s="49"/>
      <c r="AQ50" s="49"/>
      <c r="AR50" s="49"/>
      <c r="AS50" s="50">
        <f t="shared" si="16"/>
        <v>0</v>
      </c>
      <c r="AT50" s="51" t="e">
        <f t="shared" si="14"/>
        <v>#DIV/0!</v>
      </c>
      <c r="AU50" s="49"/>
      <c r="AV50" s="49"/>
      <c r="AW50" s="49"/>
      <c r="AX50" s="49"/>
      <c r="AY50" s="58"/>
      <c r="AZ50" s="61"/>
      <c r="BA50" s="62"/>
      <c r="BB50" s="62"/>
      <c r="BC50" s="63"/>
    </row>
    <row r="51" spans="7:55" ht="19.5" thickBot="1" x14ac:dyDescent="0.45">
      <c r="G51" s="40" t="e">
        <f t="shared" si="8"/>
        <v>#DIV/0!</v>
      </c>
      <c r="AA51" s="25"/>
      <c r="AB51" s="25"/>
      <c r="AC51" s="25"/>
      <c r="AD51" s="44">
        <f t="shared" si="15"/>
        <v>0</v>
      </c>
      <c r="AK51" s="49"/>
      <c r="AL51" s="50">
        <f t="shared" si="12"/>
        <v>0</v>
      </c>
      <c r="AM51" s="51" t="e">
        <f t="shared" si="13"/>
        <v>#DIV/0!</v>
      </c>
      <c r="AN51" s="49"/>
      <c r="AO51" s="49"/>
      <c r="AP51" s="49"/>
      <c r="AQ51" s="49"/>
      <c r="AR51" s="49"/>
      <c r="AS51" s="50">
        <f t="shared" si="16"/>
        <v>0</v>
      </c>
      <c r="AT51" s="51" t="e">
        <f t="shared" si="14"/>
        <v>#DIV/0!</v>
      </c>
      <c r="AU51" s="49"/>
      <c r="AV51" s="49"/>
      <c r="AW51" s="49"/>
      <c r="AX51" s="49"/>
      <c r="AY51" s="58"/>
      <c r="AZ51" s="61"/>
      <c r="BA51" s="62"/>
      <c r="BB51" s="62"/>
      <c r="BC51" s="63"/>
    </row>
    <row r="52" spans="7:55" ht="19.5" thickBot="1" x14ac:dyDescent="0.45">
      <c r="G52" s="40" t="e">
        <f t="shared" si="8"/>
        <v>#DIV/0!</v>
      </c>
      <c r="AA52" s="33"/>
      <c r="AB52" s="33"/>
      <c r="AC52" s="33"/>
      <c r="AD52" s="44">
        <f t="shared" si="15"/>
        <v>0</v>
      </c>
      <c r="AK52" s="49"/>
      <c r="AL52" s="50">
        <f t="shared" si="12"/>
        <v>0</v>
      </c>
      <c r="AM52" s="51" t="e">
        <f t="shared" si="13"/>
        <v>#DIV/0!</v>
      </c>
      <c r="AN52" s="49"/>
      <c r="AO52" s="49"/>
      <c r="AP52" s="49"/>
      <c r="AQ52" s="49"/>
      <c r="AR52" s="49"/>
      <c r="AS52" s="50">
        <f t="shared" si="16"/>
        <v>0</v>
      </c>
      <c r="AT52" s="51" t="e">
        <f t="shared" si="14"/>
        <v>#DIV/0!</v>
      </c>
      <c r="AU52" s="49"/>
      <c r="AV52" s="49"/>
      <c r="AW52" s="49"/>
      <c r="AX52" s="49"/>
      <c r="AY52" s="58"/>
      <c r="AZ52" s="61"/>
      <c r="BA52" s="62"/>
      <c r="BB52" s="62"/>
      <c r="BC52" s="63"/>
    </row>
    <row r="53" spans="7:55" ht="19.5" thickBot="1" x14ac:dyDescent="0.45">
      <c r="G53" s="40" t="e">
        <f t="shared" si="8"/>
        <v>#DIV/0!</v>
      </c>
      <c r="AA53" s="25"/>
      <c r="AB53" s="25"/>
      <c r="AC53" s="25"/>
      <c r="AD53" s="44">
        <f t="shared" si="15"/>
        <v>0</v>
      </c>
      <c r="AK53" s="49"/>
      <c r="AL53" s="50">
        <f t="shared" si="12"/>
        <v>0</v>
      </c>
      <c r="AM53" s="51" t="e">
        <f t="shared" si="13"/>
        <v>#DIV/0!</v>
      </c>
      <c r="AN53" s="49"/>
      <c r="AO53" s="49"/>
      <c r="AP53" s="49"/>
      <c r="AQ53" s="49"/>
      <c r="AR53" s="49"/>
      <c r="AS53" s="50">
        <f t="shared" si="16"/>
        <v>0</v>
      </c>
      <c r="AT53" s="51" t="e">
        <f t="shared" si="14"/>
        <v>#DIV/0!</v>
      </c>
      <c r="AU53" s="49"/>
      <c r="AV53" s="49"/>
      <c r="AW53" s="49"/>
      <c r="AX53" s="49"/>
      <c r="AY53" s="58"/>
      <c r="AZ53" s="61"/>
      <c r="BA53" s="62"/>
      <c r="BB53" s="62"/>
      <c r="BC53" s="63"/>
    </row>
    <row r="54" spans="7:55" ht="19.5" thickBot="1" x14ac:dyDescent="0.45">
      <c r="G54" s="40" t="e">
        <f t="shared" si="8"/>
        <v>#DIV/0!</v>
      </c>
      <c r="AA54" s="33"/>
      <c r="AB54" s="33"/>
      <c r="AC54" s="33"/>
      <c r="AD54" s="44">
        <f t="shared" si="15"/>
        <v>0</v>
      </c>
      <c r="AK54" s="49"/>
      <c r="AL54" s="50">
        <f t="shared" si="12"/>
        <v>0</v>
      </c>
      <c r="AM54" s="51" t="e">
        <f t="shared" si="13"/>
        <v>#DIV/0!</v>
      </c>
      <c r="AN54" s="49"/>
      <c r="AO54" s="49"/>
      <c r="AP54" s="49"/>
      <c r="AQ54" s="49"/>
      <c r="AR54" s="49"/>
      <c r="AS54" s="50">
        <f t="shared" si="16"/>
        <v>0</v>
      </c>
      <c r="AT54" s="51" t="e">
        <f t="shared" si="14"/>
        <v>#DIV/0!</v>
      </c>
      <c r="AU54" s="49"/>
      <c r="AV54" s="49"/>
      <c r="AW54" s="49"/>
      <c r="AX54" s="49"/>
      <c r="AY54" s="58"/>
      <c r="AZ54" s="61"/>
      <c r="BA54" s="62"/>
      <c r="BB54" s="62"/>
      <c r="BC54" s="63"/>
    </row>
    <row r="55" spans="7:55" ht="19.5" thickBot="1" x14ac:dyDescent="0.45">
      <c r="G55" s="40" t="e">
        <f t="shared" si="8"/>
        <v>#DIV/0!</v>
      </c>
      <c r="AA55" s="25"/>
      <c r="AB55" s="25"/>
      <c r="AC55" s="25"/>
      <c r="AD55" s="44">
        <f t="shared" si="15"/>
        <v>0</v>
      </c>
      <c r="AK55" s="49"/>
      <c r="AL55" s="50">
        <f t="shared" si="12"/>
        <v>0</v>
      </c>
      <c r="AM55" s="51" t="e">
        <f t="shared" si="13"/>
        <v>#DIV/0!</v>
      </c>
      <c r="AN55" s="49"/>
      <c r="AO55" s="49"/>
      <c r="AP55" s="49"/>
      <c r="AQ55" s="49"/>
      <c r="AR55" s="49"/>
      <c r="AS55" s="50">
        <f t="shared" si="16"/>
        <v>0</v>
      </c>
      <c r="AT55" s="51" t="e">
        <f t="shared" si="14"/>
        <v>#DIV/0!</v>
      </c>
      <c r="AU55" s="49"/>
      <c r="AV55" s="49"/>
      <c r="AW55" s="49"/>
      <c r="AX55" s="49"/>
      <c r="AY55" s="58"/>
      <c r="AZ55" s="61"/>
      <c r="BA55" s="62"/>
      <c r="BB55" s="62"/>
      <c r="BC55" s="63"/>
    </row>
    <row r="56" spans="7:55" ht="19.5" thickBot="1" x14ac:dyDescent="0.45">
      <c r="G56" s="40" t="e">
        <f t="shared" si="8"/>
        <v>#DIV/0!</v>
      </c>
      <c r="AA56" s="33"/>
      <c r="AB56" s="33"/>
      <c r="AC56" s="33"/>
      <c r="AD56" s="44">
        <f t="shared" si="15"/>
        <v>0</v>
      </c>
      <c r="AK56" s="49"/>
      <c r="AL56" s="50">
        <f t="shared" si="12"/>
        <v>0</v>
      </c>
      <c r="AM56" s="51" t="e">
        <f t="shared" si="13"/>
        <v>#DIV/0!</v>
      </c>
      <c r="AN56" s="49"/>
      <c r="AO56" s="49"/>
      <c r="AP56" s="49"/>
      <c r="AQ56" s="49"/>
      <c r="AR56" s="49"/>
      <c r="AS56" s="50">
        <f t="shared" si="16"/>
        <v>0</v>
      </c>
      <c r="AT56" s="51" t="e">
        <f t="shared" si="14"/>
        <v>#DIV/0!</v>
      </c>
      <c r="AU56" s="49"/>
      <c r="AV56" s="49"/>
      <c r="AW56" s="49"/>
      <c r="AX56" s="49"/>
      <c r="AY56" s="58"/>
      <c r="AZ56" s="61"/>
      <c r="BA56" s="62"/>
      <c r="BB56" s="62"/>
      <c r="BC56" s="63"/>
    </row>
    <row r="57" spans="7:55" ht="19.5" thickBot="1" x14ac:dyDescent="0.45">
      <c r="G57" s="40" t="e">
        <f t="shared" si="8"/>
        <v>#DIV/0!</v>
      </c>
      <c r="AA57" s="25"/>
      <c r="AB57" s="25"/>
      <c r="AC57" s="25"/>
      <c r="AD57" s="44">
        <f t="shared" si="15"/>
        <v>0</v>
      </c>
      <c r="AK57" s="49"/>
      <c r="AL57" s="50">
        <f t="shared" si="12"/>
        <v>0</v>
      </c>
      <c r="AM57" s="51" t="e">
        <f t="shared" si="13"/>
        <v>#DIV/0!</v>
      </c>
      <c r="AN57" s="49"/>
      <c r="AO57" s="49"/>
      <c r="AP57" s="49"/>
      <c r="AQ57" s="49"/>
      <c r="AR57" s="49"/>
      <c r="AS57" s="50">
        <f t="shared" si="16"/>
        <v>0</v>
      </c>
      <c r="AT57" s="51" t="e">
        <f t="shared" si="14"/>
        <v>#DIV/0!</v>
      </c>
      <c r="AU57" s="49"/>
      <c r="AV57" s="49"/>
      <c r="AW57" s="49"/>
      <c r="AX57" s="49"/>
      <c r="AY57" s="58"/>
      <c r="AZ57" s="61"/>
      <c r="BA57" s="62"/>
      <c r="BB57" s="62"/>
      <c r="BC57" s="63"/>
    </row>
    <row r="58" spans="7:55" ht="19.5" thickBot="1" x14ac:dyDescent="0.45">
      <c r="G58" s="40" t="e">
        <f t="shared" si="8"/>
        <v>#DIV/0!</v>
      </c>
      <c r="AA58" s="33"/>
      <c r="AB58" s="33"/>
      <c r="AC58" s="33"/>
      <c r="AD58" s="44">
        <f t="shared" si="15"/>
        <v>0</v>
      </c>
      <c r="AK58" s="49"/>
      <c r="AL58" s="50">
        <f t="shared" si="12"/>
        <v>0</v>
      </c>
      <c r="AM58" s="51" t="e">
        <f t="shared" si="13"/>
        <v>#DIV/0!</v>
      </c>
      <c r="AN58" s="49"/>
      <c r="AO58" s="49"/>
      <c r="AP58" s="49"/>
      <c r="AQ58" s="49"/>
      <c r="AR58" s="49"/>
      <c r="AS58" s="50">
        <f t="shared" si="16"/>
        <v>0</v>
      </c>
      <c r="AT58" s="51" t="e">
        <f t="shared" si="14"/>
        <v>#DIV/0!</v>
      </c>
      <c r="AU58" s="49"/>
      <c r="AV58" s="49"/>
      <c r="AW58" s="49"/>
      <c r="AX58" s="49"/>
      <c r="AY58" s="58"/>
      <c r="AZ58" s="61"/>
      <c r="BA58" s="62"/>
      <c r="BB58" s="62"/>
      <c r="BC58" s="63"/>
    </row>
    <row r="59" spans="7:55" ht="19.5" thickBot="1" x14ac:dyDescent="0.45">
      <c r="G59" s="40" t="e">
        <f t="shared" si="8"/>
        <v>#DIV/0!</v>
      </c>
      <c r="AA59" s="25"/>
      <c r="AB59" s="25"/>
      <c r="AC59" s="25"/>
      <c r="AD59" s="44">
        <f t="shared" si="15"/>
        <v>0</v>
      </c>
      <c r="AK59" s="49"/>
      <c r="AL59" s="50">
        <f t="shared" si="12"/>
        <v>0</v>
      </c>
      <c r="AM59" s="51" t="e">
        <f t="shared" si="13"/>
        <v>#DIV/0!</v>
      </c>
      <c r="AN59" s="49"/>
      <c r="AO59" s="49"/>
      <c r="AP59" s="49"/>
      <c r="AQ59" s="49"/>
      <c r="AR59" s="49"/>
      <c r="AS59" s="50">
        <f t="shared" si="16"/>
        <v>0</v>
      </c>
      <c r="AT59" s="51" t="e">
        <f t="shared" si="14"/>
        <v>#DIV/0!</v>
      </c>
      <c r="AU59" s="49"/>
      <c r="AV59" s="49"/>
      <c r="AW59" s="49"/>
      <c r="AX59" s="49"/>
      <c r="AY59" s="58"/>
      <c r="AZ59" s="61"/>
      <c r="BA59" s="62"/>
      <c r="BB59" s="62"/>
      <c r="BC59" s="63"/>
    </row>
    <row r="60" spans="7:55" ht="19.5" thickBot="1" x14ac:dyDescent="0.45">
      <c r="G60" s="40" t="e">
        <f t="shared" si="8"/>
        <v>#DIV/0!</v>
      </c>
      <c r="AA60" s="33"/>
      <c r="AB60" s="33"/>
      <c r="AC60" s="33"/>
      <c r="AD60" s="44">
        <f t="shared" si="15"/>
        <v>0</v>
      </c>
      <c r="AK60" s="49"/>
      <c r="AL60" s="50">
        <f t="shared" si="12"/>
        <v>0</v>
      </c>
      <c r="AM60" s="51" t="e">
        <f t="shared" si="13"/>
        <v>#DIV/0!</v>
      </c>
      <c r="AN60" s="49"/>
      <c r="AO60" s="49"/>
      <c r="AP60" s="49"/>
      <c r="AQ60" s="49"/>
      <c r="AR60" s="49"/>
      <c r="AS60" s="50">
        <f t="shared" si="16"/>
        <v>0</v>
      </c>
      <c r="AT60" s="51" t="e">
        <f t="shared" si="14"/>
        <v>#DIV/0!</v>
      </c>
      <c r="AU60" s="49"/>
      <c r="AV60" s="49"/>
      <c r="AW60" s="49"/>
      <c r="AX60" s="49"/>
      <c r="AY60" s="58"/>
      <c r="AZ60" s="61"/>
      <c r="BA60" s="62"/>
      <c r="BB60" s="62"/>
      <c r="BC60" s="63"/>
    </row>
    <row r="61" spans="7:55" ht="19.5" thickBot="1" x14ac:dyDescent="0.45">
      <c r="G61" s="40" t="e">
        <f t="shared" si="8"/>
        <v>#DIV/0!</v>
      </c>
      <c r="AA61" s="25"/>
      <c r="AB61" s="25"/>
      <c r="AC61" s="25"/>
      <c r="AD61" s="44">
        <f t="shared" si="15"/>
        <v>0</v>
      </c>
      <c r="AK61" s="49"/>
      <c r="AL61" s="50">
        <f t="shared" si="12"/>
        <v>0</v>
      </c>
      <c r="AM61" s="51" t="e">
        <f t="shared" si="13"/>
        <v>#DIV/0!</v>
      </c>
      <c r="AN61" s="49"/>
      <c r="AO61" s="49"/>
      <c r="AP61" s="49"/>
      <c r="AQ61" s="49"/>
      <c r="AR61" s="49"/>
      <c r="AS61" s="50">
        <f t="shared" si="16"/>
        <v>0</v>
      </c>
      <c r="AT61" s="51" t="e">
        <f t="shared" si="14"/>
        <v>#DIV/0!</v>
      </c>
      <c r="AU61" s="49"/>
      <c r="AV61" s="49"/>
      <c r="AW61" s="49"/>
      <c r="AX61" s="49"/>
      <c r="AY61" s="58"/>
      <c r="AZ61" s="61"/>
      <c r="BA61" s="62"/>
      <c r="BB61" s="62"/>
      <c r="BC61" s="63"/>
    </row>
    <row r="62" spans="7:55" ht="19.5" thickBot="1" x14ac:dyDescent="0.45">
      <c r="G62" s="40" t="e">
        <f t="shared" si="8"/>
        <v>#DIV/0!</v>
      </c>
      <c r="AA62" s="33"/>
      <c r="AB62" s="33"/>
      <c r="AC62" s="33"/>
      <c r="AD62" s="44">
        <f t="shared" si="15"/>
        <v>0</v>
      </c>
      <c r="AK62" s="49"/>
      <c r="AL62" s="50">
        <f t="shared" si="12"/>
        <v>0</v>
      </c>
      <c r="AM62" s="51" t="e">
        <f t="shared" si="13"/>
        <v>#DIV/0!</v>
      </c>
      <c r="AN62" s="49"/>
      <c r="AO62" s="49"/>
      <c r="AP62" s="49"/>
      <c r="AQ62" s="49"/>
      <c r="AR62" s="49"/>
      <c r="AS62" s="50">
        <f t="shared" si="16"/>
        <v>0</v>
      </c>
      <c r="AT62" s="51" t="e">
        <f t="shared" si="14"/>
        <v>#DIV/0!</v>
      </c>
      <c r="AU62" s="49"/>
      <c r="AV62" s="49"/>
      <c r="AW62" s="49"/>
      <c r="AX62" s="49"/>
      <c r="AY62" s="58"/>
      <c r="AZ62" s="61"/>
      <c r="BA62" s="62"/>
      <c r="BB62" s="62"/>
      <c r="BC62" s="63"/>
    </row>
    <row r="63" spans="7:55" ht="19.5" thickBot="1" x14ac:dyDescent="0.45">
      <c r="G63" s="40" t="e">
        <f t="shared" si="8"/>
        <v>#DIV/0!</v>
      </c>
      <c r="AA63" s="25"/>
      <c r="AB63" s="25"/>
      <c r="AC63" s="25"/>
      <c r="AD63" s="44">
        <f t="shared" si="15"/>
        <v>0</v>
      </c>
      <c r="AK63" s="49"/>
      <c r="AL63" s="50">
        <f t="shared" si="12"/>
        <v>0</v>
      </c>
      <c r="AM63" s="51" t="e">
        <f t="shared" si="13"/>
        <v>#DIV/0!</v>
      </c>
      <c r="AN63" s="49"/>
      <c r="AO63" s="49"/>
      <c r="AP63" s="49"/>
      <c r="AQ63" s="49"/>
      <c r="AR63" s="49"/>
      <c r="AS63" s="50">
        <f t="shared" si="16"/>
        <v>0</v>
      </c>
      <c r="AT63" s="51" t="e">
        <f t="shared" si="14"/>
        <v>#DIV/0!</v>
      </c>
      <c r="AU63" s="49"/>
      <c r="AV63" s="49"/>
      <c r="AW63" s="49"/>
      <c r="AX63" s="49"/>
      <c r="AY63" s="58"/>
      <c r="AZ63" s="61"/>
      <c r="BA63" s="62"/>
      <c r="BB63" s="62"/>
      <c r="BC63" s="63"/>
    </row>
    <row r="64" spans="7:55" ht="19.5" thickBot="1" x14ac:dyDescent="0.45">
      <c r="G64" s="40" t="e">
        <f t="shared" si="8"/>
        <v>#DIV/0!</v>
      </c>
      <c r="AA64" s="33"/>
      <c r="AB64" s="33"/>
      <c r="AC64" s="33"/>
      <c r="AD64" s="44">
        <f t="shared" si="15"/>
        <v>0</v>
      </c>
      <c r="AK64" s="49"/>
      <c r="AL64" s="50">
        <f t="shared" si="12"/>
        <v>0</v>
      </c>
      <c r="AM64" s="51" t="e">
        <f t="shared" si="13"/>
        <v>#DIV/0!</v>
      </c>
      <c r="AN64" s="49"/>
      <c r="AO64" s="49"/>
      <c r="AP64" s="49"/>
      <c r="AQ64" s="49"/>
      <c r="AR64" s="49"/>
      <c r="AS64" s="50">
        <f t="shared" si="16"/>
        <v>0</v>
      </c>
      <c r="AT64" s="51" t="e">
        <f t="shared" si="14"/>
        <v>#DIV/0!</v>
      </c>
      <c r="AU64" s="49"/>
      <c r="AV64" s="49"/>
      <c r="AW64" s="49"/>
      <c r="AX64" s="49"/>
      <c r="AY64" s="58"/>
      <c r="AZ64" s="61"/>
      <c r="BA64" s="62"/>
      <c r="BB64" s="62"/>
      <c r="BC64" s="63"/>
    </row>
    <row r="65" spans="7:55" ht="19.5" thickBot="1" x14ac:dyDescent="0.45">
      <c r="G65" s="40" t="e">
        <f t="shared" si="8"/>
        <v>#DIV/0!</v>
      </c>
      <c r="AA65" s="25"/>
      <c r="AB65" s="25"/>
      <c r="AC65" s="25"/>
      <c r="AD65" s="44">
        <f t="shared" si="15"/>
        <v>0</v>
      </c>
      <c r="AK65" s="49"/>
      <c r="AL65" s="50">
        <f t="shared" si="12"/>
        <v>0</v>
      </c>
      <c r="AM65" s="51" t="e">
        <f t="shared" si="13"/>
        <v>#DIV/0!</v>
      </c>
      <c r="AN65" s="49"/>
      <c r="AO65" s="49"/>
      <c r="AP65" s="49"/>
      <c r="AQ65" s="49"/>
      <c r="AR65" s="49"/>
      <c r="AS65" s="50">
        <f t="shared" si="16"/>
        <v>0</v>
      </c>
      <c r="AT65" s="51" t="e">
        <f t="shared" si="14"/>
        <v>#DIV/0!</v>
      </c>
      <c r="AU65" s="49"/>
      <c r="AV65" s="49"/>
      <c r="AW65" s="49"/>
      <c r="AX65" s="49"/>
      <c r="AY65" s="58"/>
      <c r="AZ65" s="61"/>
      <c r="BA65" s="62"/>
      <c r="BB65" s="62"/>
      <c r="BC65" s="63"/>
    </row>
    <row r="66" spans="7:55" ht="19.5" thickBot="1" x14ac:dyDescent="0.45">
      <c r="G66" s="40" t="e">
        <f t="shared" si="8"/>
        <v>#DIV/0!</v>
      </c>
      <c r="AA66" s="33"/>
      <c r="AB66" s="33"/>
      <c r="AC66" s="33"/>
      <c r="AD66" s="44">
        <f t="shared" si="15"/>
        <v>0</v>
      </c>
      <c r="AK66" s="49"/>
      <c r="AL66" s="50">
        <f t="shared" si="12"/>
        <v>0</v>
      </c>
      <c r="AM66" s="51" t="e">
        <f t="shared" si="13"/>
        <v>#DIV/0!</v>
      </c>
      <c r="AN66" s="49"/>
      <c r="AO66" s="49"/>
      <c r="AP66" s="49"/>
      <c r="AQ66" s="49"/>
      <c r="AR66" s="49"/>
      <c r="AS66" s="50">
        <f t="shared" si="16"/>
        <v>0</v>
      </c>
      <c r="AT66" s="51" t="e">
        <f t="shared" si="14"/>
        <v>#DIV/0!</v>
      </c>
      <c r="AU66" s="49"/>
      <c r="AV66" s="49"/>
      <c r="AW66" s="49"/>
      <c r="AX66" s="49"/>
      <c r="AY66" s="58"/>
      <c r="AZ66" s="61"/>
      <c r="BA66" s="62"/>
      <c r="BB66" s="62"/>
      <c r="BC66" s="63"/>
    </row>
    <row r="67" spans="7:55" ht="19.5" thickBot="1" x14ac:dyDescent="0.45">
      <c r="G67" s="40" t="e">
        <f t="shared" si="8"/>
        <v>#DIV/0!</v>
      </c>
      <c r="AA67" s="25"/>
      <c r="AB67" s="25"/>
      <c r="AC67" s="25"/>
      <c r="AD67" s="44">
        <f t="shared" si="15"/>
        <v>0</v>
      </c>
      <c r="AK67" s="49"/>
      <c r="AL67" s="50">
        <f t="shared" si="12"/>
        <v>0</v>
      </c>
      <c r="AM67" s="51" t="e">
        <f t="shared" si="13"/>
        <v>#DIV/0!</v>
      </c>
      <c r="AN67" s="49"/>
      <c r="AO67" s="49"/>
      <c r="AP67" s="49"/>
      <c r="AQ67" s="49"/>
      <c r="AR67" s="49"/>
      <c r="AS67" s="50">
        <f t="shared" si="16"/>
        <v>0</v>
      </c>
      <c r="AT67" s="51" t="e">
        <f t="shared" si="14"/>
        <v>#DIV/0!</v>
      </c>
      <c r="AU67" s="49"/>
      <c r="AV67" s="49"/>
      <c r="AW67" s="49"/>
      <c r="AX67" s="49"/>
      <c r="AY67" s="58"/>
      <c r="AZ67" s="61"/>
      <c r="BA67" s="62"/>
      <c r="BB67" s="62"/>
      <c r="BC67" s="63"/>
    </row>
    <row r="68" spans="7:55" ht="19.5" thickBot="1" x14ac:dyDescent="0.45">
      <c r="G68" s="40" t="e">
        <f t="shared" si="8"/>
        <v>#DIV/0!</v>
      </c>
      <c r="AA68" s="33"/>
      <c r="AB68" s="33"/>
      <c r="AC68" s="33"/>
      <c r="AD68" s="44">
        <f t="shared" ref="AD68:AD99" si="17">AA68+AB68</f>
        <v>0</v>
      </c>
      <c r="AK68" s="49"/>
      <c r="AL68" s="50">
        <f t="shared" si="12"/>
        <v>0</v>
      </c>
      <c r="AM68" s="51" t="e">
        <f t="shared" si="13"/>
        <v>#DIV/0!</v>
      </c>
      <c r="AN68" s="49"/>
      <c r="AO68" s="49"/>
      <c r="AP68" s="49"/>
      <c r="AQ68" s="49"/>
      <c r="AR68" s="49"/>
      <c r="AS68" s="50">
        <f t="shared" ref="AS68:AS99" si="18">SUM(AU68:AX68)</f>
        <v>0</v>
      </c>
      <c r="AT68" s="51" t="e">
        <f t="shared" si="14"/>
        <v>#DIV/0!</v>
      </c>
      <c r="AU68" s="49"/>
      <c r="AV68" s="49"/>
      <c r="AW68" s="49"/>
      <c r="AX68" s="49"/>
      <c r="AY68" s="58"/>
      <c r="AZ68" s="61"/>
      <c r="BA68" s="62"/>
      <c r="BB68" s="62"/>
      <c r="BC68" s="63"/>
    </row>
    <row r="69" spans="7:55" ht="19.5" thickBot="1" x14ac:dyDescent="0.45">
      <c r="G69" s="40" t="e">
        <f t="shared" ref="G69:G132" si="19">((U69+Z69)/2)/C69</f>
        <v>#DIV/0!</v>
      </c>
      <c r="AA69" s="25"/>
      <c r="AB69" s="25"/>
      <c r="AC69" s="25"/>
      <c r="AD69" s="44">
        <f t="shared" si="17"/>
        <v>0</v>
      </c>
      <c r="AK69" s="49"/>
      <c r="AL69" s="50">
        <f t="shared" ref="AL69:AL132" si="20">SUM(AN69:AQ69)</f>
        <v>0</v>
      </c>
      <c r="AM69" s="51" t="e">
        <f t="shared" ref="AM69:AM132" si="21">AL69/AK69</f>
        <v>#DIV/0!</v>
      </c>
      <c r="AN69" s="49"/>
      <c r="AO69" s="49"/>
      <c r="AP69" s="49"/>
      <c r="AQ69" s="49"/>
      <c r="AR69" s="49"/>
      <c r="AS69" s="50">
        <f t="shared" si="18"/>
        <v>0</v>
      </c>
      <c r="AT69" s="51" t="e">
        <f t="shared" ref="AT69:AT132" si="22">AS69/AR69</f>
        <v>#DIV/0!</v>
      </c>
      <c r="AU69" s="49"/>
      <c r="AV69" s="49"/>
      <c r="AW69" s="49"/>
      <c r="AX69" s="49"/>
      <c r="AY69" s="58"/>
      <c r="AZ69" s="61"/>
      <c r="BA69" s="62"/>
      <c r="BB69" s="62"/>
      <c r="BC69" s="63"/>
    </row>
    <row r="70" spans="7:55" ht="19.5" thickBot="1" x14ac:dyDescent="0.45">
      <c r="G70" s="40" t="e">
        <f t="shared" si="19"/>
        <v>#DIV/0!</v>
      </c>
      <c r="AA70" s="33"/>
      <c r="AB70" s="33"/>
      <c r="AC70" s="33"/>
      <c r="AD70" s="44">
        <f t="shared" si="17"/>
        <v>0</v>
      </c>
      <c r="AK70" s="49"/>
      <c r="AL70" s="50">
        <f t="shared" si="20"/>
        <v>0</v>
      </c>
      <c r="AM70" s="51" t="e">
        <f t="shared" si="21"/>
        <v>#DIV/0!</v>
      </c>
      <c r="AN70" s="49"/>
      <c r="AO70" s="49"/>
      <c r="AP70" s="49"/>
      <c r="AQ70" s="49"/>
      <c r="AR70" s="49"/>
      <c r="AS70" s="50">
        <f t="shared" si="18"/>
        <v>0</v>
      </c>
      <c r="AT70" s="51" t="e">
        <f t="shared" si="22"/>
        <v>#DIV/0!</v>
      </c>
      <c r="AU70" s="49"/>
      <c r="AV70" s="49"/>
      <c r="AW70" s="49"/>
      <c r="AX70" s="49"/>
      <c r="AY70" s="58"/>
      <c r="AZ70" s="61"/>
      <c r="BA70" s="62"/>
      <c r="BB70" s="62"/>
      <c r="BC70" s="63"/>
    </row>
    <row r="71" spans="7:55" ht="19.5" thickBot="1" x14ac:dyDescent="0.45">
      <c r="G71" s="40" t="e">
        <f t="shared" si="19"/>
        <v>#DIV/0!</v>
      </c>
      <c r="AA71" s="25"/>
      <c r="AB71" s="25"/>
      <c r="AC71" s="25"/>
      <c r="AD71" s="44">
        <f t="shared" si="17"/>
        <v>0</v>
      </c>
      <c r="AK71" s="49"/>
      <c r="AL71" s="50">
        <f t="shared" si="20"/>
        <v>0</v>
      </c>
      <c r="AM71" s="51" t="e">
        <f t="shared" si="21"/>
        <v>#DIV/0!</v>
      </c>
      <c r="AN71" s="49"/>
      <c r="AO71" s="49"/>
      <c r="AP71" s="49"/>
      <c r="AQ71" s="49"/>
      <c r="AR71" s="49"/>
      <c r="AS71" s="50">
        <f t="shared" si="18"/>
        <v>0</v>
      </c>
      <c r="AT71" s="51" t="e">
        <f t="shared" si="22"/>
        <v>#DIV/0!</v>
      </c>
      <c r="AU71" s="49"/>
      <c r="AV71" s="49"/>
      <c r="AW71" s="49"/>
      <c r="AX71" s="49"/>
      <c r="AY71" s="58"/>
      <c r="AZ71" s="61"/>
      <c r="BA71" s="62"/>
      <c r="BB71" s="62"/>
      <c r="BC71" s="63"/>
    </row>
    <row r="72" spans="7:55" ht="19.5" thickBot="1" x14ac:dyDescent="0.45">
      <c r="G72" s="40" t="e">
        <f t="shared" si="19"/>
        <v>#DIV/0!</v>
      </c>
      <c r="AA72" s="33"/>
      <c r="AB72" s="33"/>
      <c r="AC72" s="33"/>
      <c r="AD72" s="44">
        <f t="shared" si="17"/>
        <v>0</v>
      </c>
      <c r="AK72" s="49"/>
      <c r="AL72" s="50">
        <f t="shared" si="20"/>
        <v>0</v>
      </c>
      <c r="AM72" s="51" t="e">
        <f t="shared" si="21"/>
        <v>#DIV/0!</v>
      </c>
      <c r="AN72" s="49"/>
      <c r="AO72" s="49"/>
      <c r="AP72" s="49"/>
      <c r="AQ72" s="49"/>
      <c r="AR72" s="49"/>
      <c r="AS72" s="50">
        <f t="shared" si="18"/>
        <v>0</v>
      </c>
      <c r="AT72" s="51" t="e">
        <f t="shared" si="22"/>
        <v>#DIV/0!</v>
      </c>
      <c r="AU72" s="49"/>
      <c r="AV72" s="49"/>
      <c r="AW72" s="49"/>
      <c r="AX72" s="49"/>
      <c r="AY72" s="58"/>
      <c r="AZ72" s="61"/>
      <c r="BA72" s="62"/>
      <c r="BB72" s="62"/>
      <c r="BC72" s="63"/>
    </row>
    <row r="73" spans="7:55" ht="19.5" thickBot="1" x14ac:dyDescent="0.45">
      <c r="G73" s="40" t="e">
        <f t="shared" si="19"/>
        <v>#DIV/0!</v>
      </c>
      <c r="AA73" s="25"/>
      <c r="AB73" s="25"/>
      <c r="AC73" s="25"/>
      <c r="AD73" s="44">
        <f t="shared" si="17"/>
        <v>0</v>
      </c>
      <c r="AK73" s="49"/>
      <c r="AL73" s="50">
        <f t="shared" si="20"/>
        <v>0</v>
      </c>
      <c r="AM73" s="51" t="e">
        <f t="shared" si="21"/>
        <v>#DIV/0!</v>
      </c>
      <c r="AN73" s="49"/>
      <c r="AO73" s="49"/>
      <c r="AP73" s="49"/>
      <c r="AQ73" s="49"/>
      <c r="AR73" s="49"/>
      <c r="AS73" s="50">
        <f t="shared" si="18"/>
        <v>0</v>
      </c>
      <c r="AT73" s="51" t="e">
        <f t="shared" si="22"/>
        <v>#DIV/0!</v>
      </c>
      <c r="AU73" s="49"/>
      <c r="AV73" s="49"/>
      <c r="AW73" s="49"/>
      <c r="AX73" s="49"/>
      <c r="AY73" s="58"/>
      <c r="AZ73" s="61"/>
      <c r="BA73" s="62"/>
      <c r="BB73" s="62"/>
      <c r="BC73" s="63"/>
    </row>
    <row r="74" spans="7:55" ht="19.5" thickBot="1" x14ac:dyDescent="0.45">
      <c r="G74" s="40" t="e">
        <f t="shared" si="19"/>
        <v>#DIV/0!</v>
      </c>
      <c r="AA74" s="33"/>
      <c r="AB74" s="33"/>
      <c r="AC74" s="33"/>
      <c r="AD74" s="44">
        <f t="shared" si="17"/>
        <v>0</v>
      </c>
      <c r="AK74" s="49"/>
      <c r="AL74" s="50">
        <f t="shared" si="20"/>
        <v>0</v>
      </c>
      <c r="AM74" s="51" t="e">
        <f t="shared" si="21"/>
        <v>#DIV/0!</v>
      </c>
      <c r="AN74" s="49"/>
      <c r="AO74" s="49"/>
      <c r="AP74" s="49"/>
      <c r="AQ74" s="49"/>
      <c r="AR74" s="49"/>
      <c r="AS74" s="50">
        <f t="shared" si="18"/>
        <v>0</v>
      </c>
      <c r="AT74" s="51" t="e">
        <f t="shared" si="22"/>
        <v>#DIV/0!</v>
      </c>
      <c r="AU74" s="49"/>
      <c r="AV74" s="49"/>
      <c r="AW74" s="49"/>
      <c r="AX74" s="49"/>
      <c r="AY74" s="58"/>
      <c r="AZ74" s="61"/>
      <c r="BA74" s="62"/>
      <c r="BB74" s="62"/>
      <c r="BC74" s="63"/>
    </row>
    <row r="75" spans="7:55" ht="19.5" thickBot="1" x14ac:dyDescent="0.45">
      <c r="G75" s="40" t="e">
        <f t="shared" si="19"/>
        <v>#DIV/0!</v>
      </c>
      <c r="AA75" s="25"/>
      <c r="AB75" s="25"/>
      <c r="AC75" s="25"/>
      <c r="AD75" s="44">
        <f t="shared" si="17"/>
        <v>0</v>
      </c>
      <c r="AK75" s="49"/>
      <c r="AL75" s="50">
        <f t="shared" si="20"/>
        <v>0</v>
      </c>
      <c r="AM75" s="51" t="e">
        <f t="shared" si="21"/>
        <v>#DIV/0!</v>
      </c>
      <c r="AN75" s="49"/>
      <c r="AO75" s="49"/>
      <c r="AP75" s="49"/>
      <c r="AQ75" s="49"/>
      <c r="AR75" s="49"/>
      <c r="AS75" s="50">
        <f t="shared" si="18"/>
        <v>0</v>
      </c>
      <c r="AT75" s="51" t="e">
        <f t="shared" si="22"/>
        <v>#DIV/0!</v>
      </c>
      <c r="AU75" s="49"/>
      <c r="AV75" s="49"/>
      <c r="AW75" s="49"/>
      <c r="AX75" s="49"/>
      <c r="AY75" s="58"/>
      <c r="AZ75" s="61"/>
      <c r="BA75" s="62"/>
      <c r="BB75" s="62"/>
      <c r="BC75" s="63"/>
    </row>
    <row r="76" spans="7:55" ht="19.5" thickBot="1" x14ac:dyDescent="0.45">
      <c r="G76" s="40" t="e">
        <f t="shared" si="19"/>
        <v>#DIV/0!</v>
      </c>
      <c r="AA76" s="33"/>
      <c r="AB76" s="33"/>
      <c r="AC76" s="33"/>
      <c r="AD76" s="44">
        <f t="shared" si="17"/>
        <v>0</v>
      </c>
      <c r="AK76" s="49"/>
      <c r="AL76" s="50">
        <f t="shared" si="20"/>
        <v>0</v>
      </c>
      <c r="AM76" s="51" t="e">
        <f t="shared" si="21"/>
        <v>#DIV/0!</v>
      </c>
      <c r="AN76" s="49"/>
      <c r="AO76" s="49"/>
      <c r="AP76" s="49"/>
      <c r="AQ76" s="49"/>
      <c r="AR76" s="49"/>
      <c r="AS76" s="50">
        <f t="shared" si="18"/>
        <v>0</v>
      </c>
      <c r="AT76" s="51" t="e">
        <f t="shared" si="22"/>
        <v>#DIV/0!</v>
      </c>
      <c r="AU76" s="49"/>
      <c r="AV76" s="49"/>
      <c r="AW76" s="49"/>
      <c r="AX76" s="49"/>
      <c r="AY76" s="58"/>
      <c r="AZ76" s="61"/>
      <c r="BA76" s="62"/>
      <c r="BB76" s="62"/>
      <c r="BC76" s="63"/>
    </row>
    <row r="77" spans="7:55" ht="19.5" thickBot="1" x14ac:dyDescent="0.45">
      <c r="G77" s="40" t="e">
        <f t="shared" si="19"/>
        <v>#DIV/0!</v>
      </c>
      <c r="AA77" s="25"/>
      <c r="AB77" s="25"/>
      <c r="AC77" s="25"/>
      <c r="AD77" s="44">
        <f t="shared" si="17"/>
        <v>0</v>
      </c>
      <c r="AK77" s="49"/>
      <c r="AL77" s="50">
        <f t="shared" si="20"/>
        <v>0</v>
      </c>
      <c r="AM77" s="51" t="e">
        <f t="shared" si="21"/>
        <v>#DIV/0!</v>
      </c>
      <c r="AN77" s="49"/>
      <c r="AO77" s="49"/>
      <c r="AP77" s="49"/>
      <c r="AQ77" s="49"/>
      <c r="AR77" s="49"/>
      <c r="AS77" s="50">
        <f t="shared" si="18"/>
        <v>0</v>
      </c>
      <c r="AT77" s="51" t="e">
        <f t="shared" si="22"/>
        <v>#DIV/0!</v>
      </c>
      <c r="AU77" s="49"/>
      <c r="AV77" s="49"/>
      <c r="AW77" s="49"/>
      <c r="AX77" s="49"/>
      <c r="AY77" s="58"/>
      <c r="AZ77" s="61"/>
      <c r="BA77" s="62"/>
      <c r="BB77" s="62"/>
      <c r="BC77" s="63"/>
    </row>
    <row r="78" spans="7:55" ht="19.5" thickBot="1" x14ac:dyDescent="0.45">
      <c r="G78" s="40" t="e">
        <f t="shared" si="19"/>
        <v>#DIV/0!</v>
      </c>
      <c r="AA78" s="33"/>
      <c r="AB78" s="33"/>
      <c r="AC78" s="33"/>
      <c r="AD78" s="44">
        <f t="shared" si="17"/>
        <v>0</v>
      </c>
      <c r="AK78" s="49"/>
      <c r="AL78" s="50">
        <f t="shared" si="20"/>
        <v>0</v>
      </c>
      <c r="AM78" s="51" t="e">
        <f t="shared" si="21"/>
        <v>#DIV/0!</v>
      </c>
      <c r="AN78" s="49"/>
      <c r="AO78" s="49"/>
      <c r="AP78" s="49"/>
      <c r="AQ78" s="49"/>
      <c r="AR78" s="49"/>
      <c r="AS78" s="50">
        <f t="shared" si="18"/>
        <v>0</v>
      </c>
      <c r="AT78" s="51" t="e">
        <f t="shared" si="22"/>
        <v>#DIV/0!</v>
      </c>
      <c r="AU78" s="49"/>
      <c r="AV78" s="49"/>
      <c r="AW78" s="49"/>
      <c r="AX78" s="49"/>
      <c r="AY78" s="58"/>
      <c r="AZ78" s="61"/>
      <c r="BA78" s="62"/>
      <c r="BB78" s="62"/>
      <c r="BC78" s="63"/>
    </row>
    <row r="79" spans="7:55" ht="19.5" thickBot="1" x14ac:dyDescent="0.45">
      <c r="G79" s="40" t="e">
        <f t="shared" si="19"/>
        <v>#DIV/0!</v>
      </c>
      <c r="AA79" s="25"/>
      <c r="AB79" s="25"/>
      <c r="AC79" s="25"/>
      <c r="AD79" s="44">
        <f t="shared" si="17"/>
        <v>0</v>
      </c>
      <c r="AK79" s="49"/>
      <c r="AL79" s="50">
        <f t="shared" si="20"/>
        <v>0</v>
      </c>
      <c r="AM79" s="51" t="e">
        <f t="shared" si="21"/>
        <v>#DIV/0!</v>
      </c>
      <c r="AN79" s="49"/>
      <c r="AO79" s="49"/>
      <c r="AP79" s="49"/>
      <c r="AQ79" s="49"/>
      <c r="AR79" s="49"/>
      <c r="AS79" s="50">
        <f t="shared" si="18"/>
        <v>0</v>
      </c>
      <c r="AT79" s="51" t="e">
        <f t="shared" si="22"/>
        <v>#DIV/0!</v>
      </c>
      <c r="AU79" s="49"/>
      <c r="AV79" s="49"/>
      <c r="AW79" s="49"/>
      <c r="AX79" s="49"/>
      <c r="AY79" s="58"/>
      <c r="AZ79" s="61"/>
      <c r="BA79" s="62"/>
      <c r="BB79" s="62"/>
      <c r="BC79" s="63"/>
    </row>
    <row r="80" spans="7:55" ht="19.5" thickBot="1" x14ac:dyDescent="0.45">
      <c r="G80" s="40" t="e">
        <f t="shared" si="19"/>
        <v>#DIV/0!</v>
      </c>
      <c r="AA80" s="33"/>
      <c r="AB80" s="33"/>
      <c r="AC80" s="33"/>
      <c r="AD80" s="44">
        <f t="shared" si="17"/>
        <v>0</v>
      </c>
      <c r="AK80" s="49"/>
      <c r="AL80" s="50">
        <f t="shared" si="20"/>
        <v>0</v>
      </c>
      <c r="AM80" s="51" t="e">
        <f t="shared" si="21"/>
        <v>#DIV/0!</v>
      </c>
      <c r="AN80" s="49"/>
      <c r="AO80" s="49"/>
      <c r="AP80" s="49"/>
      <c r="AQ80" s="49"/>
      <c r="AR80" s="49"/>
      <c r="AS80" s="50">
        <f t="shared" si="18"/>
        <v>0</v>
      </c>
      <c r="AT80" s="51" t="e">
        <f t="shared" si="22"/>
        <v>#DIV/0!</v>
      </c>
      <c r="AU80" s="49"/>
      <c r="AV80" s="49"/>
      <c r="AW80" s="49"/>
      <c r="AX80" s="49"/>
      <c r="AY80" s="58"/>
      <c r="AZ80" s="61"/>
      <c r="BA80" s="62"/>
      <c r="BB80" s="62"/>
      <c r="BC80" s="63"/>
    </row>
    <row r="81" spans="7:55" ht="19.5" thickBot="1" x14ac:dyDescent="0.45">
      <c r="G81" s="40" t="e">
        <f t="shared" si="19"/>
        <v>#DIV/0!</v>
      </c>
      <c r="AA81" s="25"/>
      <c r="AB81" s="25"/>
      <c r="AC81" s="25"/>
      <c r="AD81" s="44">
        <f t="shared" si="17"/>
        <v>0</v>
      </c>
      <c r="AK81" s="49"/>
      <c r="AL81" s="50">
        <f t="shared" si="20"/>
        <v>0</v>
      </c>
      <c r="AM81" s="51" t="e">
        <f t="shared" si="21"/>
        <v>#DIV/0!</v>
      </c>
      <c r="AN81" s="49"/>
      <c r="AO81" s="49"/>
      <c r="AP81" s="49"/>
      <c r="AQ81" s="49"/>
      <c r="AR81" s="49"/>
      <c r="AS81" s="50">
        <f t="shared" si="18"/>
        <v>0</v>
      </c>
      <c r="AT81" s="51" t="e">
        <f t="shared" si="22"/>
        <v>#DIV/0!</v>
      </c>
      <c r="AU81" s="49"/>
      <c r="AV81" s="49"/>
      <c r="AW81" s="49"/>
      <c r="AX81" s="49"/>
      <c r="AY81" s="58"/>
      <c r="AZ81" s="61"/>
      <c r="BA81" s="62"/>
      <c r="BB81" s="62"/>
      <c r="BC81" s="63"/>
    </row>
    <row r="82" spans="7:55" ht="19.5" thickBot="1" x14ac:dyDescent="0.45">
      <c r="G82" s="40" t="e">
        <f t="shared" si="19"/>
        <v>#DIV/0!</v>
      </c>
      <c r="AA82" s="33"/>
      <c r="AB82" s="33"/>
      <c r="AC82" s="33"/>
      <c r="AD82" s="44">
        <f t="shared" si="17"/>
        <v>0</v>
      </c>
      <c r="AK82" s="49"/>
      <c r="AL82" s="50">
        <f t="shared" si="20"/>
        <v>0</v>
      </c>
      <c r="AM82" s="51" t="e">
        <f t="shared" si="21"/>
        <v>#DIV/0!</v>
      </c>
      <c r="AN82" s="49"/>
      <c r="AO82" s="49"/>
      <c r="AP82" s="49"/>
      <c r="AQ82" s="49"/>
      <c r="AR82" s="49"/>
      <c r="AS82" s="50">
        <f t="shared" si="18"/>
        <v>0</v>
      </c>
      <c r="AT82" s="51" t="e">
        <f t="shared" si="22"/>
        <v>#DIV/0!</v>
      </c>
      <c r="AU82" s="49"/>
      <c r="AV82" s="49"/>
      <c r="AW82" s="49"/>
      <c r="AX82" s="49"/>
      <c r="AY82" s="58"/>
      <c r="AZ82" s="61"/>
      <c r="BA82" s="62"/>
      <c r="BB82" s="62"/>
      <c r="BC82" s="63"/>
    </row>
    <row r="83" spans="7:55" ht="19.5" thickBot="1" x14ac:dyDescent="0.45">
      <c r="G83" s="40" t="e">
        <f t="shared" si="19"/>
        <v>#DIV/0!</v>
      </c>
      <c r="AA83" s="25"/>
      <c r="AB83" s="25"/>
      <c r="AC83" s="25"/>
      <c r="AD83" s="44">
        <f t="shared" si="17"/>
        <v>0</v>
      </c>
      <c r="AK83" s="49"/>
      <c r="AL83" s="50">
        <f t="shared" si="20"/>
        <v>0</v>
      </c>
      <c r="AM83" s="51" t="e">
        <f t="shared" si="21"/>
        <v>#DIV/0!</v>
      </c>
      <c r="AN83" s="49"/>
      <c r="AO83" s="49"/>
      <c r="AP83" s="49"/>
      <c r="AQ83" s="49"/>
      <c r="AR83" s="49"/>
      <c r="AS83" s="50">
        <f t="shared" si="18"/>
        <v>0</v>
      </c>
      <c r="AT83" s="51" t="e">
        <f t="shared" si="22"/>
        <v>#DIV/0!</v>
      </c>
      <c r="AU83" s="49"/>
      <c r="AV83" s="49"/>
      <c r="AW83" s="49"/>
      <c r="AX83" s="49"/>
      <c r="AY83" s="58"/>
      <c r="AZ83" s="61"/>
      <c r="BA83" s="62"/>
      <c r="BB83" s="62"/>
      <c r="BC83" s="63"/>
    </row>
    <row r="84" spans="7:55" ht="19.5" thickBot="1" x14ac:dyDescent="0.45">
      <c r="G84" s="40" t="e">
        <f t="shared" si="19"/>
        <v>#DIV/0!</v>
      </c>
      <c r="AA84" s="33"/>
      <c r="AB84" s="33"/>
      <c r="AC84" s="33"/>
      <c r="AD84" s="44">
        <f t="shared" si="17"/>
        <v>0</v>
      </c>
      <c r="AK84" s="49"/>
      <c r="AL84" s="50">
        <f t="shared" si="20"/>
        <v>0</v>
      </c>
      <c r="AM84" s="51" t="e">
        <f t="shared" si="21"/>
        <v>#DIV/0!</v>
      </c>
      <c r="AN84" s="49"/>
      <c r="AO84" s="49"/>
      <c r="AP84" s="49"/>
      <c r="AQ84" s="49"/>
      <c r="AR84" s="49"/>
      <c r="AS84" s="50">
        <f t="shared" si="18"/>
        <v>0</v>
      </c>
      <c r="AT84" s="51" t="e">
        <f t="shared" si="22"/>
        <v>#DIV/0!</v>
      </c>
      <c r="AU84" s="49"/>
      <c r="AV84" s="49"/>
      <c r="AW84" s="49"/>
      <c r="AX84" s="49"/>
      <c r="AY84" s="58"/>
      <c r="AZ84" s="61"/>
      <c r="BA84" s="62"/>
      <c r="BB84" s="62"/>
      <c r="BC84" s="63"/>
    </row>
    <row r="85" spans="7:55" ht="19.5" thickBot="1" x14ac:dyDescent="0.45">
      <c r="G85" s="40" t="e">
        <f t="shared" si="19"/>
        <v>#DIV/0!</v>
      </c>
      <c r="AA85" s="25"/>
      <c r="AB85" s="25"/>
      <c r="AC85" s="25"/>
      <c r="AD85" s="44">
        <f t="shared" si="17"/>
        <v>0</v>
      </c>
      <c r="AK85" s="49"/>
      <c r="AL85" s="50">
        <f t="shared" si="20"/>
        <v>0</v>
      </c>
      <c r="AM85" s="51" t="e">
        <f t="shared" si="21"/>
        <v>#DIV/0!</v>
      </c>
      <c r="AN85" s="49"/>
      <c r="AO85" s="49"/>
      <c r="AP85" s="49"/>
      <c r="AQ85" s="49"/>
      <c r="AR85" s="49"/>
      <c r="AS85" s="50">
        <f t="shared" si="18"/>
        <v>0</v>
      </c>
      <c r="AT85" s="51" t="e">
        <f t="shared" si="22"/>
        <v>#DIV/0!</v>
      </c>
      <c r="AU85" s="49"/>
      <c r="AV85" s="49"/>
      <c r="AW85" s="49"/>
      <c r="AX85" s="49"/>
      <c r="AY85" s="58"/>
      <c r="AZ85" s="61"/>
      <c r="BA85" s="62"/>
      <c r="BB85" s="62"/>
      <c r="BC85" s="63"/>
    </row>
    <row r="86" spans="7:55" ht="19.5" thickBot="1" x14ac:dyDescent="0.45">
      <c r="G86" s="40" t="e">
        <f t="shared" si="19"/>
        <v>#DIV/0!</v>
      </c>
      <c r="AA86" s="33"/>
      <c r="AB86" s="33"/>
      <c r="AC86" s="33"/>
      <c r="AD86" s="44">
        <f t="shared" si="17"/>
        <v>0</v>
      </c>
      <c r="AK86" s="49"/>
      <c r="AL86" s="50">
        <f t="shared" si="20"/>
        <v>0</v>
      </c>
      <c r="AM86" s="51" t="e">
        <f t="shared" si="21"/>
        <v>#DIV/0!</v>
      </c>
      <c r="AN86" s="49"/>
      <c r="AO86" s="49"/>
      <c r="AP86" s="49"/>
      <c r="AQ86" s="49"/>
      <c r="AR86" s="49"/>
      <c r="AS86" s="50">
        <f t="shared" si="18"/>
        <v>0</v>
      </c>
      <c r="AT86" s="51" t="e">
        <f t="shared" si="22"/>
        <v>#DIV/0!</v>
      </c>
      <c r="AU86" s="49"/>
      <c r="AV86" s="49"/>
      <c r="AW86" s="49"/>
      <c r="AX86" s="49"/>
      <c r="AY86" s="58"/>
      <c r="AZ86" s="61"/>
      <c r="BA86" s="62"/>
      <c r="BB86" s="62"/>
      <c r="BC86" s="63"/>
    </row>
    <row r="87" spans="7:55" ht="19.5" thickBot="1" x14ac:dyDescent="0.45">
      <c r="G87" s="40" t="e">
        <f t="shared" si="19"/>
        <v>#DIV/0!</v>
      </c>
      <c r="AA87" s="25"/>
      <c r="AB87" s="25"/>
      <c r="AC87" s="25"/>
      <c r="AD87" s="44">
        <f t="shared" si="17"/>
        <v>0</v>
      </c>
      <c r="AK87" s="49"/>
      <c r="AL87" s="50">
        <f t="shared" si="20"/>
        <v>0</v>
      </c>
      <c r="AM87" s="51" t="e">
        <f t="shared" si="21"/>
        <v>#DIV/0!</v>
      </c>
      <c r="AN87" s="49"/>
      <c r="AO87" s="49"/>
      <c r="AP87" s="49"/>
      <c r="AQ87" s="49"/>
      <c r="AR87" s="49"/>
      <c r="AS87" s="50">
        <f t="shared" si="18"/>
        <v>0</v>
      </c>
      <c r="AT87" s="51" t="e">
        <f t="shared" si="22"/>
        <v>#DIV/0!</v>
      </c>
      <c r="AU87" s="49"/>
      <c r="AV87" s="49"/>
      <c r="AW87" s="49"/>
      <c r="AX87" s="49"/>
      <c r="AY87" s="58"/>
      <c r="AZ87" s="61"/>
      <c r="BA87" s="62"/>
      <c r="BB87" s="62"/>
      <c r="BC87" s="63"/>
    </row>
    <row r="88" spans="7:55" ht="19.5" thickBot="1" x14ac:dyDescent="0.45">
      <c r="G88" s="40" t="e">
        <f t="shared" si="19"/>
        <v>#DIV/0!</v>
      </c>
      <c r="AA88" s="33"/>
      <c r="AB88" s="33"/>
      <c r="AC88" s="33"/>
      <c r="AD88" s="44">
        <f t="shared" si="17"/>
        <v>0</v>
      </c>
      <c r="AK88" s="49"/>
      <c r="AL88" s="50">
        <f t="shared" si="20"/>
        <v>0</v>
      </c>
      <c r="AM88" s="51" t="e">
        <f t="shared" si="21"/>
        <v>#DIV/0!</v>
      </c>
      <c r="AN88" s="49"/>
      <c r="AO88" s="49"/>
      <c r="AP88" s="49"/>
      <c r="AQ88" s="49"/>
      <c r="AR88" s="49"/>
      <c r="AS88" s="50">
        <f t="shared" si="18"/>
        <v>0</v>
      </c>
      <c r="AT88" s="51" t="e">
        <f t="shared" si="22"/>
        <v>#DIV/0!</v>
      </c>
      <c r="AU88" s="49"/>
      <c r="AV88" s="49"/>
      <c r="AW88" s="49"/>
      <c r="AX88" s="49"/>
      <c r="AY88" s="58"/>
      <c r="AZ88" s="61"/>
      <c r="BA88" s="62"/>
      <c r="BB88" s="62"/>
      <c r="BC88" s="63"/>
    </row>
    <row r="89" spans="7:55" ht="19.5" thickBot="1" x14ac:dyDescent="0.45">
      <c r="G89" s="40" t="e">
        <f t="shared" si="19"/>
        <v>#DIV/0!</v>
      </c>
      <c r="AA89" s="25"/>
      <c r="AB89" s="25"/>
      <c r="AC89" s="25"/>
      <c r="AD89" s="44">
        <f t="shared" si="17"/>
        <v>0</v>
      </c>
      <c r="AK89" s="49"/>
      <c r="AL89" s="50">
        <f t="shared" si="20"/>
        <v>0</v>
      </c>
      <c r="AM89" s="51" t="e">
        <f t="shared" si="21"/>
        <v>#DIV/0!</v>
      </c>
      <c r="AN89" s="49"/>
      <c r="AO89" s="49"/>
      <c r="AP89" s="49"/>
      <c r="AQ89" s="49"/>
      <c r="AR89" s="49"/>
      <c r="AS89" s="50">
        <f t="shared" si="18"/>
        <v>0</v>
      </c>
      <c r="AT89" s="51" t="e">
        <f t="shared" si="22"/>
        <v>#DIV/0!</v>
      </c>
      <c r="AU89" s="49"/>
      <c r="AV89" s="49"/>
      <c r="AW89" s="49"/>
      <c r="AX89" s="49"/>
      <c r="AY89" s="58"/>
      <c r="AZ89" s="61"/>
      <c r="BA89" s="62"/>
      <c r="BB89" s="62"/>
      <c r="BC89" s="63"/>
    </row>
    <row r="90" spans="7:55" ht="19.5" thickBot="1" x14ac:dyDescent="0.45">
      <c r="G90" s="40" t="e">
        <f t="shared" si="19"/>
        <v>#DIV/0!</v>
      </c>
      <c r="AA90" s="33"/>
      <c r="AB90" s="33"/>
      <c r="AC90" s="33"/>
      <c r="AD90" s="44">
        <f t="shared" si="17"/>
        <v>0</v>
      </c>
      <c r="AK90" s="49"/>
      <c r="AL90" s="50">
        <f t="shared" si="20"/>
        <v>0</v>
      </c>
      <c r="AM90" s="51" t="e">
        <f t="shared" si="21"/>
        <v>#DIV/0!</v>
      </c>
      <c r="AN90" s="49"/>
      <c r="AO90" s="49"/>
      <c r="AP90" s="49"/>
      <c r="AQ90" s="49"/>
      <c r="AR90" s="49"/>
      <c r="AS90" s="50">
        <f t="shared" si="18"/>
        <v>0</v>
      </c>
      <c r="AT90" s="51" t="e">
        <f t="shared" si="22"/>
        <v>#DIV/0!</v>
      </c>
      <c r="AU90" s="49"/>
      <c r="AV90" s="49"/>
      <c r="AW90" s="49"/>
      <c r="AX90" s="49"/>
      <c r="AY90" s="58"/>
      <c r="AZ90" s="61"/>
      <c r="BA90" s="62"/>
      <c r="BB90" s="62"/>
      <c r="BC90" s="63"/>
    </row>
    <row r="91" spans="7:55" ht="19.5" thickBot="1" x14ac:dyDescent="0.45">
      <c r="G91" s="40" t="e">
        <f t="shared" si="19"/>
        <v>#DIV/0!</v>
      </c>
      <c r="AA91" s="25"/>
      <c r="AB91" s="25"/>
      <c r="AC91" s="25"/>
      <c r="AD91" s="44">
        <f t="shared" si="17"/>
        <v>0</v>
      </c>
      <c r="AK91" s="49"/>
      <c r="AL91" s="50">
        <f t="shared" si="20"/>
        <v>0</v>
      </c>
      <c r="AM91" s="51" t="e">
        <f t="shared" si="21"/>
        <v>#DIV/0!</v>
      </c>
      <c r="AN91" s="49"/>
      <c r="AO91" s="49"/>
      <c r="AP91" s="49"/>
      <c r="AQ91" s="49"/>
      <c r="AR91" s="49"/>
      <c r="AS91" s="50">
        <f t="shared" si="18"/>
        <v>0</v>
      </c>
      <c r="AT91" s="51" t="e">
        <f t="shared" si="22"/>
        <v>#DIV/0!</v>
      </c>
      <c r="AU91" s="49"/>
      <c r="AV91" s="49"/>
      <c r="AW91" s="49"/>
      <c r="AX91" s="49"/>
      <c r="AY91" s="58"/>
      <c r="AZ91" s="61"/>
      <c r="BA91" s="62"/>
      <c r="BB91" s="62"/>
      <c r="BC91" s="63"/>
    </row>
    <row r="92" spans="7:55" ht="19.5" thickBot="1" x14ac:dyDescent="0.45">
      <c r="G92" s="40" t="e">
        <f t="shared" si="19"/>
        <v>#DIV/0!</v>
      </c>
      <c r="AA92" s="33"/>
      <c r="AB92" s="33"/>
      <c r="AC92" s="33"/>
      <c r="AD92" s="44">
        <f t="shared" si="17"/>
        <v>0</v>
      </c>
      <c r="AK92" s="49"/>
      <c r="AL92" s="50">
        <f t="shared" si="20"/>
        <v>0</v>
      </c>
      <c r="AM92" s="51" t="e">
        <f t="shared" si="21"/>
        <v>#DIV/0!</v>
      </c>
      <c r="AN92" s="49"/>
      <c r="AO92" s="49"/>
      <c r="AP92" s="49"/>
      <c r="AQ92" s="49"/>
      <c r="AR92" s="49"/>
      <c r="AS92" s="50">
        <f t="shared" si="18"/>
        <v>0</v>
      </c>
      <c r="AT92" s="51" t="e">
        <f t="shared" si="22"/>
        <v>#DIV/0!</v>
      </c>
      <c r="AU92" s="49"/>
      <c r="AV92" s="49"/>
      <c r="AW92" s="49"/>
      <c r="AX92" s="49"/>
      <c r="AY92" s="58"/>
      <c r="AZ92" s="61"/>
      <c r="BA92" s="62"/>
      <c r="BB92" s="62"/>
      <c r="BC92" s="63"/>
    </row>
    <row r="93" spans="7:55" ht="19.5" thickBot="1" x14ac:dyDescent="0.45">
      <c r="G93" s="40" t="e">
        <f t="shared" si="19"/>
        <v>#DIV/0!</v>
      </c>
      <c r="AA93" s="25"/>
      <c r="AB93" s="25"/>
      <c r="AC93" s="25"/>
      <c r="AD93" s="44">
        <f t="shared" si="17"/>
        <v>0</v>
      </c>
      <c r="AK93" s="49"/>
      <c r="AL93" s="50">
        <f t="shared" si="20"/>
        <v>0</v>
      </c>
      <c r="AM93" s="51" t="e">
        <f t="shared" si="21"/>
        <v>#DIV/0!</v>
      </c>
      <c r="AN93" s="49"/>
      <c r="AO93" s="49"/>
      <c r="AP93" s="49"/>
      <c r="AQ93" s="49"/>
      <c r="AR93" s="49"/>
      <c r="AS93" s="50">
        <f t="shared" si="18"/>
        <v>0</v>
      </c>
      <c r="AT93" s="51" t="e">
        <f t="shared" si="22"/>
        <v>#DIV/0!</v>
      </c>
      <c r="AU93" s="49"/>
      <c r="AV93" s="49"/>
      <c r="AW93" s="49"/>
      <c r="AX93" s="49"/>
      <c r="AY93" s="58"/>
      <c r="AZ93" s="61"/>
      <c r="BA93" s="62"/>
      <c r="BB93" s="62"/>
      <c r="BC93" s="63"/>
    </row>
    <row r="94" spans="7:55" ht="19.5" thickBot="1" x14ac:dyDescent="0.45">
      <c r="G94" s="40" t="e">
        <f t="shared" si="19"/>
        <v>#DIV/0!</v>
      </c>
      <c r="AA94" s="33"/>
      <c r="AB94" s="33"/>
      <c r="AC94" s="33"/>
      <c r="AD94" s="44">
        <f t="shared" si="17"/>
        <v>0</v>
      </c>
      <c r="AK94" s="49"/>
      <c r="AL94" s="50">
        <f t="shared" si="20"/>
        <v>0</v>
      </c>
      <c r="AM94" s="51" t="e">
        <f t="shared" si="21"/>
        <v>#DIV/0!</v>
      </c>
      <c r="AN94" s="49"/>
      <c r="AO94" s="49"/>
      <c r="AP94" s="49"/>
      <c r="AQ94" s="49"/>
      <c r="AR94" s="49"/>
      <c r="AS94" s="50">
        <f t="shared" si="18"/>
        <v>0</v>
      </c>
      <c r="AT94" s="51" t="e">
        <f t="shared" si="22"/>
        <v>#DIV/0!</v>
      </c>
      <c r="AU94" s="49"/>
      <c r="AV94" s="49"/>
      <c r="AW94" s="49"/>
      <c r="AX94" s="49"/>
      <c r="AY94" s="58"/>
      <c r="AZ94" s="61"/>
      <c r="BA94" s="62"/>
      <c r="BB94" s="62"/>
      <c r="BC94" s="63"/>
    </row>
    <row r="95" spans="7:55" ht="19.5" thickBot="1" x14ac:dyDescent="0.45">
      <c r="G95" s="40" t="e">
        <f t="shared" si="19"/>
        <v>#DIV/0!</v>
      </c>
      <c r="AA95" s="25"/>
      <c r="AB95" s="25"/>
      <c r="AC95" s="25"/>
      <c r="AD95" s="44">
        <f t="shared" si="17"/>
        <v>0</v>
      </c>
      <c r="AK95" s="49"/>
      <c r="AL95" s="50">
        <f t="shared" si="20"/>
        <v>0</v>
      </c>
      <c r="AM95" s="51" t="e">
        <f t="shared" si="21"/>
        <v>#DIV/0!</v>
      </c>
      <c r="AN95" s="49"/>
      <c r="AO95" s="49"/>
      <c r="AP95" s="49"/>
      <c r="AQ95" s="49"/>
      <c r="AR95" s="49"/>
      <c r="AS95" s="50">
        <f t="shared" si="18"/>
        <v>0</v>
      </c>
      <c r="AT95" s="51" t="e">
        <f t="shared" si="22"/>
        <v>#DIV/0!</v>
      </c>
      <c r="AU95" s="49"/>
      <c r="AV95" s="49"/>
      <c r="AW95" s="49"/>
      <c r="AX95" s="49"/>
      <c r="AY95" s="58"/>
      <c r="AZ95" s="61"/>
      <c r="BA95" s="62"/>
      <c r="BB95" s="62"/>
      <c r="BC95" s="63"/>
    </row>
    <row r="96" spans="7:55" ht="19.5" thickBot="1" x14ac:dyDescent="0.45">
      <c r="G96" s="40" t="e">
        <f t="shared" si="19"/>
        <v>#DIV/0!</v>
      </c>
      <c r="AA96" s="33"/>
      <c r="AB96" s="33"/>
      <c r="AC96" s="33"/>
      <c r="AD96" s="44">
        <f t="shared" si="17"/>
        <v>0</v>
      </c>
      <c r="AK96" s="49"/>
      <c r="AL96" s="50">
        <f t="shared" si="20"/>
        <v>0</v>
      </c>
      <c r="AM96" s="51" t="e">
        <f t="shared" si="21"/>
        <v>#DIV/0!</v>
      </c>
      <c r="AN96" s="49"/>
      <c r="AO96" s="49"/>
      <c r="AP96" s="49"/>
      <c r="AQ96" s="49"/>
      <c r="AR96" s="49"/>
      <c r="AS96" s="50">
        <f t="shared" si="18"/>
        <v>0</v>
      </c>
      <c r="AT96" s="51" t="e">
        <f t="shared" si="22"/>
        <v>#DIV/0!</v>
      </c>
      <c r="AU96" s="49"/>
      <c r="AV96" s="49"/>
      <c r="AW96" s="49"/>
      <c r="AX96" s="49"/>
      <c r="AY96" s="58"/>
      <c r="AZ96" s="61"/>
      <c r="BA96" s="62"/>
      <c r="BB96" s="62"/>
      <c r="BC96" s="63"/>
    </row>
    <row r="97" spans="7:55" ht="19.5" thickBot="1" x14ac:dyDescent="0.45">
      <c r="G97" s="40" t="e">
        <f t="shared" si="19"/>
        <v>#DIV/0!</v>
      </c>
      <c r="AA97" s="25"/>
      <c r="AB97" s="25"/>
      <c r="AC97" s="25"/>
      <c r="AD97" s="44">
        <f t="shared" si="17"/>
        <v>0</v>
      </c>
      <c r="AK97" s="49"/>
      <c r="AL97" s="50">
        <f t="shared" si="20"/>
        <v>0</v>
      </c>
      <c r="AM97" s="51" t="e">
        <f t="shared" si="21"/>
        <v>#DIV/0!</v>
      </c>
      <c r="AN97" s="49"/>
      <c r="AO97" s="49"/>
      <c r="AP97" s="49"/>
      <c r="AQ97" s="49"/>
      <c r="AR97" s="49"/>
      <c r="AS97" s="50">
        <f t="shared" si="18"/>
        <v>0</v>
      </c>
      <c r="AT97" s="51" t="e">
        <f t="shared" si="22"/>
        <v>#DIV/0!</v>
      </c>
      <c r="AU97" s="49"/>
      <c r="AV97" s="49"/>
      <c r="AW97" s="49"/>
      <c r="AX97" s="49"/>
      <c r="AY97" s="58"/>
      <c r="AZ97" s="61"/>
      <c r="BA97" s="62"/>
      <c r="BB97" s="62"/>
      <c r="BC97" s="63"/>
    </row>
    <row r="98" spans="7:55" ht="19.5" thickBot="1" x14ac:dyDescent="0.45">
      <c r="G98" s="40" t="e">
        <f t="shared" si="19"/>
        <v>#DIV/0!</v>
      </c>
      <c r="AA98" s="33"/>
      <c r="AB98" s="33"/>
      <c r="AC98" s="33"/>
      <c r="AD98" s="44">
        <f t="shared" si="17"/>
        <v>0</v>
      </c>
      <c r="AK98" s="49"/>
      <c r="AL98" s="50">
        <f t="shared" si="20"/>
        <v>0</v>
      </c>
      <c r="AM98" s="51" t="e">
        <f t="shared" si="21"/>
        <v>#DIV/0!</v>
      </c>
      <c r="AN98" s="49"/>
      <c r="AO98" s="49"/>
      <c r="AP98" s="49"/>
      <c r="AQ98" s="49"/>
      <c r="AR98" s="49"/>
      <c r="AS98" s="50">
        <f t="shared" si="18"/>
        <v>0</v>
      </c>
      <c r="AT98" s="51" t="e">
        <f t="shared" si="22"/>
        <v>#DIV/0!</v>
      </c>
      <c r="AU98" s="49"/>
      <c r="AV98" s="49"/>
      <c r="AW98" s="49"/>
      <c r="AX98" s="49"/>
      <c r="AY98" s="58"/>
      <c r="AZ98" s="61"/>
      <c r="BA98" s="62"/>
      <c r="BB98" s="62"/>
      <c r="BC98" s="63"/>
    </row>
    <row r="99" spans="7:55" ht="19.5" thickBot="1" x14ac:dyDescent="0.45">
      <c r="G99" s="40" t="e">
        <f t="shared" si="19"/>
        <v>#DIV/0!</v>
      </c>
      <c r="AA99" s="25"/>
      <c r="AB99" s="25"/>
      <c r="AC99" s="25"/>
      <c r="AD99" s="44">
        <f t="shared" si="17"/>
        <v>0</v>
      </c>
      <c r="AK99" s="49"/>
      <c r="AL99" s="50">
        <f t="shared" si="20"/>
        <v>0</v>
      </c>
      <c r="AM99" s="51" t="e">
        <f t="shared" si="21"/>
        <v>#DIV/0!</v>
      </c>
      <c r="AN99" s="49"/>
      <c r="AO99" s="49"/>
      <c r="AP99" s="49"/>
      <c r="AQ99" s="49"/>
      <c r="AR99" s="49"/>
      <c r="AS99" s="50">
        <f t="shared" si="18"/>
        <v>0</v>
      </c>
      <c r="AT99" s="51" t="e">
        <f t="shared" si="22"/>
        <v>#DIV/0!</v>
      </c>
      <c r="AU99" s="49"/>
      <c r="AV99" s="49"/>
      <c r="AW99" s="49"/>
      <c r="AX99" s="49"/>
      <c r="AY99" s="58"/>
      <c r="AZ99" s="61"/>
      <c r="BA99" s="62"/>
      <c r="BB99" s="62"/>
      <c r="BC99" s="63"/>
    </row>
    <row r="100" spans="7:55" ht="19.5" thickBot="1" x14ac:dyDescent="0.45">
      <c r="G100" s="40" t="e">
        <f t="shared" si="19"/>
        <v>#DIV/0!</v>
      </c>
      <c r="AA100" s="33"/>
      <c r="AB100" s="33"/>
      <c r="AC100" s="33"/>
      <c r="AD100" s="44">
        <f t="shared" ref="AD100:AD131" si="23">AA100+AB100</f>
        <v>0</v>
      </c>
      <c r="AK100" s="49"/>
      <c r="AL100" s="50">
        <f t="shared" si="20"/>
        <v>0</v>
      </c>
      <c r="AM100" s="51" t="e">
        <f t="shared" si="21"/>
        <v>#DIV/0!</v>
      </c>
      <c r="AN100" s="49"/>
      <c r="AO100" s="49"/>
      <c r="AP100" s="49"/>
      <c r="AQ100" s="49"/>
      <c r="AR100" s="49"/>
      <c r="AS100" s="50">
        <f t="shared" ref="AS100:AS131" si="24">SUM(AU100:AX100)</f>
        <v>0</v>
      </c>
      <c r="AT100" s="51" t="e">
        <f t="shared" si="22"/>
        <v>#DIV/0!</v>
      </c>
      <c r="AU100" s="49"/>
      <c r="AV100" s="49"/>
      <c r="AW100" s="49"/>
      <c r="AX100" s="49"/>
      <c r="AY100" s="58"/>
      <c r="AZ100" s="61"/>
      <c r="BA100" s="62"/>
      <c r="BB100" s="62"/>
      <c r="BC100" s="63"/>
    </row>
    <row r="101" spans="7:55" ht="19.5" thickBot="1" x14ac:dyDescent="0.45">
      <c r="G101" s="40" t="e">
        <f t="shared" si="19"/>
        <v>#DIV/0!</v>
      </c>
      <c r="AA101" s="25"/>
      <c r="AB101" s="25"/>
      <c r="AC101" s="25"/>
      <c r="AD101" s="44">
        <f t="shared" si="23"/>
        <v>0</v>
      </c>
      <c r="AK101" s="49"/>
      <c r="AL101" s="50">
        <f t="shared" si="20"/>
        <v>0</v>
      </c>
      <c r="AM101" s="51" t="e">
        <f t="shared" si="21"/>
        <v>#DIV/0!</v>
      </c>
      <c r="AN101" s="49"/>
      <c r="AO101" s="49"/>
      <c r="AP101" s="49"/>
      <c r="AQ101" s="49"/>
      <c r="AR101" s="49"/>
      <c r="AS101" s="50">
        <f t="shared" si="24"/>
        <v>0</v>
      </c>
      <c r="AT101" s="51" t="e">
        <f t="shared" si="22"/>
        <v>#DIV/0!</v>
      </c>
      <c r="AU101" s="49"/>
      <c r="AV101" s="49"/>
      <c r="AW101" s="49"/>
      <c r="AX101" s="49"/>
      <c r="AY101" s="58"/>
      <c r="AZ101" s="61"/>
      <c r="BA101" s="62"/>
      <c r="BB101" s="62"/>
      <c r="BC101" s="63"/>
    </row>
    <row r="102" spans="7:55" ht="19.5" thickBot="1" x14ac:dyDescent="0.45">
      <c r="G102" s="40" t="e">
        <f t="shared" si="19"/>
        <v>#DIV/0!</v>
      </c>
      <c r="AA102" s="33"/>
      <c r="AB102" s="33"/>
      <c r="AC102" s="33"/>
      <c r="AD102" s="44">
        <f t="shared" si="23"/>
        <v>0</v>
      </c>
      <c r="AK102" s="49"/>
      <c r="AL102" s="50">
        <f t="shared" si="20"/>
        <v>0</v>
      </c>
      <c r="AM102" s="51" t="e">
        <f t="shared" si="21"/>
        <v>#DIV/0!</v>
      </c>
      <c r="AN102" s="49"/>
      <c r="AO102" s="49"/>
      <c r="AP102" s="49"/>
      <c r="AQ102" s="49"/>
      <c r="AR102" s="49"/>
      <c r="AS102" s="50">
        <f t="shared" si="24"/>
        <v>0</v>
      </c>
      <c r="AT102" s="51" t="e">
        <f t="shared" si="22"/>
        <v>#DIV/0!</v>
      </c>
      <c r="AU102" s="49"/>
      <c r="AV102" s="49"/>
      <c r="AW102" s="49"/>
      <c r="AX102" s="49"/>
      <c r="AY102" s="58"/>
      <c r="AZ102" s="61"/>
      <c r="BA102" s="62"/>
      <c r="BB102" s="62"/>
      <c r="BC102" s="63"/>
    </row>
    <row r="103" spans="7:55" ht="19.5" thickBot="1" x14ac:dyDescent="0.45">
      <c r="G103" s="40" t="e">
        <f t="shared" si="19"/>
        <v>#DIV/0!</v>
      </c>
      <c r="AA103" s="25"/>
      <c r="AB103" s="25"/>
      <c r="AC103" s="25"/>
      <c r="AD103" s="44">
        <f t="shared" si="23"/>
        <v>0</v>
      </c>
      <c r="AK103" s="49"/>
      <c r="AL103" s="50">
        <f t="shared" si="20"/>
        <v>0</v>
      </c>
      <c r="AM103" s="51" t="e">
        <f t="shared" si="21"/>
        <v>#DIV/0!</v>
      </c>
      <c r="AN103" s="49"/>
      <c r="AO103" s="49"/>
      <c r="AP103" s="49"/>
      <c r="AQ103" s="49"/>
      <c r="AR103" s="49"/>
      <c r="AS103" s="50">
        <f t="shared" si="24"/>
        <v>0</v>
      </c>
      <c r="AT103" s="51" t="e">
        <f t="shared" si="22"/>
        <v>#DIV/0!</v>
      </c>
      <c r="AU103" s="49"/>
      <c r="AV103" s="49"/>
      <c r="AW103" s="49"/>
      <c r="AX103" s="49"/>
      <c r="AY103" s="58"/>
      <c r="AZ103" s="61"/>
      <c r="BA103" s="62"/>
      <c r="BB103" s="62"/>
      <c r="BC103" s="63"/>
    </row>
    <row r="104" spans="7:55" ht="19.5" thickBot="1" x14ac:dyDescent="0.45">
      <c r="G104" s="40" t="e">
        <f t="shared" si="19"/>
        <v>#DIV/0!</v>
      </c>
      <c r="AA104" s="33"/>
      <c r="AB104" s="33"/>
      <c r="AC104" s="33"/>
      <c r="AD104" s="44">
        <f t="shared" si="23"/>
        <v>0</v>
      </c>
      <c r="AK104" s="49"/>
      <c r="AL104" s="50">
        <f t="shared" si="20"/>
        <v>0</v>
      </c>
      <c r="AM104" s="51" t="e">
        <f t="shared" si="21"/>
        <v>#DIV/0!</v>
      </c>
      <c r="AN104" s="49"/>
      <c r="AO104" s="49"/>
      <c r="AP104" s="49"/>
      <c r="AQ104" s="49"/>
      <c r="AR104" s="49"/>
      <c r="AS104" s="50">
        <f t="shared" si="24"/>
        <v>0</v>
      </c>
      <c r="AT104" s="51" t="e">
        <f t="shared" si="22"/>
        <v>#DIV/0!</v>
      </c>
      <c r="AU104" s="49"/>
      <c r="AV104" s="49"/>
      <c r="AW104" s="49"/>
      <c r="AX104" s="49"/>
      <c r="AY104" s="58"/>
      <c r="AZ104" s="61"/>
      <c r="BA104" s="62"/>
      <c r="BB104" s="62"/>
      <c r="BC104" s="63"/>
    </row>
    <row r="105" spans="7:55" ht="19.5" thickBot="1" x14ac:dyDescent="0.45">
      <c r="G105" s="40" t="e">
        <f t="shared" si="19"/>
        <v>#DIV/0!</v>
      </c>
      <c r="AA105" s="25"/>
      <c r="AB105" s="25"/>
      <c r="AC105" s="25"/>
      <c r="AD105" s="44">
        <f t="shared" si="23"/>
        <v>0</v>
      </c>
      <c r="AK105" s="49"/>
      <c r="AL105" s="50">
        <f t="shared" si="20"/>
        <v>0</v>
      </c>
      <c r="AM105" s="51" t="e">
        <f t="shared" si="21"/>
        <v>#DIV/0!</v>
      </c>
      <c r="AN105" s="49"/>
      <c r="AO105" s="49"/>
      <c r="AP105" s="49"/>
      <c r="AQ105" s="49"/>
      <c r="AR105" s="49"/>
      <c r="AS105" s="50">
        <f t="shared" si="24"/>
        <v>0</v>
      </c>
      <c r="AT105" s="51" t="e">
        <f t="shared" si="22"/>
        <v>#DIV/0!</v>
      </c>
      <c r="AU105" s="49"/>
      <c r="AV105" s="49"/>
      <c r="AW105" s="49"/>
      <c r="AX105" s="49"/>
      <c r="AY105" s="58"/>
      <c r="AZ105" s="61"/>
      <c r="BA105" s="62"/>
      <c r="BB105" s="62"/>
      <c r="BC105" s="63"/>
    </row>
    <row r="106" spans="7:55" ht="19.5" thickBot="1" x14ac:dyDescent="0.45">
      <c r="G106" s="40" t="e">
        <f t="shared" si="19"/>
        <v>#DIV/0!</v>
      </c>
      <c r="AA106" s="33"/>
      <c r="AB106" s="33"/>
      <c r="AC106" s="33"/>
      <c r="AD106" s="44">
        <f t="shared" si="23"/>
        <v>0</v>
      </c>
      <c r="AK106" s="49"/>
      <c r="AL106" s="50">
        <f t="shared" si="20"/>
        <v>0</v>
      </c>
      <c r="AM106" s="51" t="e">
        <f t="shared" si="21"/>
        <v>#DIV/0!</v>
      </c>
      <c r="AN106" s="49"/>
      <c r="AO106" s="49"/>
      <c r="AP106" s="49"/>
      <c r="AQ106" s="49"/>
      <c r="AR106" s="49"/>
      <c r="AS106" s="50">
        <f t="shared" si="24"/>
        <v>0</v>
      </c>
      <c r="AT106" s="51" t="e">
        <f t="shared" si="22"/>
        <v>#DIV/0!</v>
      </c>
      <c r="AU106" s="49"/>
      <c r="AV106" s="49"/>
      <c r="AW106" s="49"/>
      <c r="AX106" s="49"/>
      <c r="AY106" s="58"/>
      <c r="AZ106" s="61"/>
      <c r="BA106" s="62"/>
      <c r="BB106" s="62"/>
      <c r="BC106" s="63"/>
    </row>
    <row r="107" spans="7:55" ht="19.5" thickBot="1" x14ac:dyDescent="0.45">
      <c r="G107" s="40" t="e">
        <f t="shared" si="19"/>
        <v>#DIV/0!</v>
      </c>
      <c r="AA107" s="25"/>
      <c r="AB107" s="25"/>
      <c r="AC107" s="25"/>
      <c r="AD107" s="44">
        <f t="shared" si="23"/>
        <v>0</v>
      </c>
      <c r="AK107" s="49"/>
      <c r="AL107" s="50">
        <f t="shared" si="20"/>
        <v>0</v>
      </c>
      <c r="AM107" s="51" t="e">
        <f t="shared" si="21"/>
        <v>#DIV/0!</v>
      </c>
      <c r="AN107" s="49"/>
      <c r="AO107" s="49"/>
      <c r="AP107" s="49"/>
      <c r="AQ107" s="49"/>
      <c r="AR107" s="49"/>
      <c r="AS107" s="50">
        <f t="shared" si="24"/>
        <v>0</v>
      </c>
      <c r="AT107" s="51" t="e">
        <f t="shared" si="22"/>
        <v>#DIV/0!</v>
      </c>
      <c r="AU107" s="49"/>
      <c r="AV107" s="49"/>
      <c r="AW107" s="49"/>
      <c r="AX107" s="49"/>
      <c r="AY107" s="58"/>
      <c r="AZ107" s="61"/>
      <c r="BA107" s="62"/>
      <c r="BB107" s="62"/>
      <c r="BC107" s="63"/>
    </row>
    <row r="108" spans="7:55" ht="19.5" thickBot="1" x14ac:dyDescent="0.45">
      <c r="G108" s="40" t="e">
        <f t="shared" si="19"/>
        <v>#DIV/0!</v>
      </c>
      <c r="AA108" s="33"/>
      <c r="AB108" s="33"/>
      <c r="AC108" s="33"/>
      <c r="AD108" s="44">
        <f t="shared" si="23"/>
        <v>0</v>
      </c>
      <c r="AK108" s="49"/>
      <c r="AL108" s="50">
        <f t="shared" si="20"/>
        <v>0</v>
      </c>
      <c r="AM108" s="51" t="e">
        <f t="shared" si="21"/>
        <v>#DIV/0!</v>
      </c>
      <c r="AN108" s="49"/>
      <c r="AO108" s="49"/>
      <c r="AP108" s="49"/>
      <c r="AQ108" s="49"/>
      <c r="AR108" s="49"/>
      <c r="AS108" s="50">
        <f t="shared" si="24"/>
        <v>0</v>
      </c>
      <c r="AT108" s="51" t="e">
        <f t="shared" si="22"/>
        <v>#DIV/0!</v>
      </c>
      <c r="AU108" s="49"/>
      <c r="AV108" s="49"/>
      <c r="AW108" s="49"/>
      <c r="AX108" s="49"/>
      <c r="AY108" s="58"/>
      <c r="AZ108" s="61"/>
      <c r="BA108" s="62"/>
      <c r="BB108" s="62"/>
      <c r="BC108" s="63"/>
    </row>
    <row r="109" spans="7:55" ht="19.5" thickBot="1" x14ac:dyDescent="0.45">
      <c r="G109" s="40" t="e">
        <f t="shared" si="19"/>
        <v>#DIV/0!</v>
      </c>
      <c r="AA109" s="25"/>
      <c r="AB109" s="25"/>
      <c r="AC109" s="25"/>
      <c r="AD109" s="44">
        <f t="shared" si="23"/>
        <v>0</v>
      </c>
      <c r="AK109" s="49"/>
      <c r="AL109" s="50">
        <f t="shared" si="20"/>
        <v>0</v>
      </c>
      <c r="AM109" s="51" t="e">
        <f t="shared" si="21"/>
        <v>#DIV/0!</v>
      </c>
      <c r="AN109" s="49"/>
      <c r="AO109" s="49"/>
      <c r="AP109" s="49"/>
      <c r="AQ109" s="49"/>
      <c r="AR109" s="49"/>
      <c r="AS109" s="50">
        <f t="shared" si="24"/>
        <v>0</v>
      </c>
      <c r="AT109" s="51" t="e">
        <f t="shared" si="22"/>
        <v>#DIV/0!</v>
      </c>
      <c r="AU109" s="49"/>
      <c r="AV109" s="49"/>
      <c r="AW109" s="49"/>
      <c r="AX109" s="49"/>
      <c r="AY109" s="58"/>
      <c r="AZ109" s="61"/>
      <c r="BA109" s="62"/>
      <c r="BB109" s="62"/>
      <c r="BC109" s="63"/>
    </row>
    <row r="110" spans="7:55" ht="19.5" thickBot="1" x14ac:dyDescent="0.45">
      <c r="G110" s="40" t="e">
        <f t="shared" si="19"/>
        <v>#DIV/0!</v>
      </c>
      <c r="AA110" s="33"/>
      <c r="AB110" s="33"/>
      <c r="AC110" s="33"/>
      <c r="AD110" s="44">
        <f t="shared" si="23"/>
        <v>0</v>
      </c>
      <c r="AK110" s="49"/>
      <c r="AL110" s="50">
        <f t="shared" si="20"/>
        <v>0</v>
      </c>
      <c r="AM110" s="51" t="e">
        <f t="shared" si="21"/>
        <v>#DIV/0!</v>
      </c>
      <c r="AN110" s="49"/>
      <c r="AO110" s="49"/>
      <c r="AP110" s="49"/>
      <c r="AQ110" s="49"/>
      <c r="AR110" s="49"/>
      <c r="AS110" s="50">
        <f t="shared" si="24"/>
        <v>0</v>
      </c>
      <c r="AT110" s="51" t="e">
        <f t="shared" si="22"/>
        <v>#DIV/0!</v>
      </c>
      <c r="AU110" s="49"/>
      <c r="AV110" s="49"/>
      <c r="AW110" s="49"/>
      <c r="AX110" s="49"/>
      <c r="AY110" s="58"/>
      <c r="AZ110" s="61"/>
      <c r="BA110" s="62"/>
      <c r="BB110" s="62"/>
      <c r="BC110" s="63"/>
    </row>
    <row r="111" spans="7:55" ht="19.5" thickBot="1" x14ac:dyDescent="0.45">
      <c r="G111" s="40" t="e">
        <f t="shared" si="19"/>
        <v>#DIV/0!</v>
      </c>
      <c r="AA111" s="25"/>
      <c r="AB111" s="25"/>
      <c r="AC111" s="25"/>
      <c r="AD111" s="44">
        <f t="shared" si="23"/>
        <v>0</v>
      </c>
      <c r="AK111" s="49"/>
      <c r="AL111" s="50">
        <f t="shared" si="20"/>
        <v>0</v>
      </c>
      <c r="AM111" s="51" t="e">
        <f t="shared" si="21"/>
        <v>#DIV/0!</v>
      </c>
      <c r="AN111" s="49"/>
      <c r="AO111" s="49"/>
      <c r="AP111" s="49"/>
      <c r="AQ111" s="49"/>
      <c r="AR111" s="49"/>
      <c r="AS111" s="50">
        <f t="shared" si="24"/>
        <v>0</v>
      </c>
      <c r="AT111" s="51" t="e">
        <f t="shared" si="22"/>
        <v>#DIV/0!</v>
      </c>
      <c r="AU111" s="49"/>
      <c r="AV111" s="49"/>
      <c r="AW111" s="49"/>
      <c r="AX111" s="49"/>
      <c r="AY111" s="58"/>
      <c r="AZ111" s="61"/>
      <c r="BA111" s="62"/>
      <c r="BB111" s="62"/>
      <c r="BC111" s="63"/>
    </row>
    <row r="112" spans="7:55" ht="19.5" thickBot="1" x14ac:dyDescent="0.45">
      <c r="G112" s="40" t="e">
        <f t="shared" si="19"/>
        <v>#DIV/0!</v>
      </c>
      <c r="AA112" s="33"/>
      <c r="AB112" s="33"/>
      <c r="AC112" s="33"/>
      <c r="AD112" s="44">
        <f t="shared" si="23"/>
        <v>0</v>
      </c>
      <c r="AK112" s="49"/>
      <c r="AL112" s="50">
        <f t="shared" si="20"/>
        <v>0</v>
      </c>
      <c r="AM112" s="51" t="e">
        <f t="shared" si="21"/>
        <v>#DIV/0!</v>
      </c>
      <c r="AN112" s="49"/>
      <c r="AO112" s="49"/>
      <c r="AP112" s="49"/>
      <c r="AQ112" s="49"/>
      <c r="AR112" s="49"/>
      <c r="AS112" s="50">
        <f t="shared" si="24"/>
        <v>0</v>
      </c>
      <c r="AT112" s="51" t="e">
        <f t="shared" si="22"/>
        <v>#DIV/0!</v>
      </c>
      <c r="AU112" s="49"/>
      <c r="AV112" s="49"/>
      <c r="AW112" s="49"/>
      <c r="AX112" s="49"/>
      <c r="AY112" s="58"/>
      <c r="AZ112" s="61"/>
      <c r="BA112" s="62"/>
      <c r="BB112" s="62"/>
      <c r="BC112" s="63"/>
    </row>
    <row r="113" spans="7:55" ht="19.5" thickBot="1" x14ac:dyDescent="0.45">
      <c r="G113" s="40" t="e">
        <f t="shared" si="19"/>
        <v>#DIV/0!</v>
      </c>
      <c r="AA113" s="25"/>
      <c r="AB113" s="25"/>
      <c r="AC113" s="25"/>
      <c r="AD113" s="44">
        <f t="shared" si="23"/>
        <v>0</v>
      </c>
      <c r="AK113" s="49"/>
      <c r="AL113" s="50">
        <f t="shared" si="20"/>
        <v>0</v>
      </c>
      <c r="AM113" s="51" t="e">
        <f t="shared" si="21"/>
        <v>#DIV/0!</v>
      </c>
      <c r="AN113" s="49"/>
      <c r="AO113" s="49"/>
      <c r="AP113" s="49"/>
      <c r="AQ113" s="49"/>
      <c r="AR113" s="49"/>
      <c r="AS113" s="50">
        <f t="shared" si="24"/>
        <v>0</v>
      </c>
      <c r="AT113" s="51" t="e">
        <f t="shared" si="22"/>
        <v>#DIV/0!</v>
      </c>
      <c r="AU113" s="49"/>
      <c r="AV113" s="49"/>
      <c r="AW113" s="49"/>
      <c r="AX113" s="49"/>
      <c r="AY113" s="58"/>
      <c r="AZ113" s="61"/>
      <c r="BA113" s="62"/>
      <c r="BB113" s="62"/>
      <c r="BC113" s="63"/>
    </row>
    <row r="114" spans="7:55" ht="19.5" thickBot="1" x14ac:dyDescent="0.45">
      <c r="G114" s="40" t="e">
        <f t="shared" si="19"/>
        <v>#DIV/0!</v>
      </c>
      <c r="AA114" s="33"/>
      <c r="AB114" s="33"/>
      <c r="AC114" s="33"/>
      <c r="AD114" s="44">
        <f t="shared" si="23"/>
        <v>0</v>
      </c>
      <c r="AK114" s="49"/>
      <c r="AL114" s="50">
        <f t="shared" si="20"/>
        <v>0</v>
      </c>
      <c r="AM114" s="51" t="e">
        <f t="shared" si="21"/>
        <v>#DIV/0!</v>
      </c>
      <c r="AN114" s="49"/>
      <c r="AO114" s="49"/>
      <c r="AP114" s="49"/>
      <c r="AQ114" s="49"/>
      <c r="AR114" s="49"/>
      <c r="AS114" s="50">
        <f t="shared" si="24"/>
        <v>0</v>
      </c>
      <c r="AT114" s="51" t="e">
        <f t="shared" si="22"/>
        <v>#DIV/0!</v>
      </c>
      <c r="AU114" s="49"/>
      <c r="AV114" s="49"/>
      <c r="AW114" s="49"/>
      <c r="AX114" s="49"/>
      <c r="AY114" s="58"/>
      <c r="AZ114" s="61"/>
      <c r="BA114" s="62"/>
      <c r="BB114" s="62"/>
      <c r="BC114" s="63"/>
    </row>
    <row r="115" spans="7:55" ht="19.5" thickBot="1" x14ac:dyDescent="0.45">
      <c r="G115" s="40" t="e">
        <f t="shared" si="19"/>
        <v>#DIV/0!</v>
      </c>
      <c r="AA115" s="25"/>
      <c r="AB115" s="25"/>
      <c r="AC115" s="25"/>
      <c r="AD115" s="44">
        <f t="shared" si="23"/>
        <v>0</v>
      </c>
      <c r="AK115" s="49"/>
      <c r="AL115" s="50">
        <f t="shared" si="20"/>
        <v>0</v>
      </c>
      <c r="AM115" s="51" t="e">
        <f t="shared" si="21"/>
        <v>#DIV/0!</v>
      </c>
      <c r="AN115" s="49"/>
      <c r="AO115" s="49"/>
      <c r="AP115" s="49"/>
      <c r="AQ115" s="49"/>
      <c r="AR115" s="49"/>
      <c r="AS115" s="50">
        <f t="shared" si="24"/>
        <v>0</v>
      </c>
      <c r="AT115" s="51" t="e">
        <f t="shared" si="22"/>
        <v>#DIV/0!</v>
      </c>
      <c r="AU115" s="49"/>
      <c r="AV115" s="49"/>
      <c r="AW115" s="49"/>
      <c r="AX115" s="49"/>
      <c r="AY115" s="58"/>
      <c r="AZ115" s="61"/>
      <c r="BA115" s="62"/>
      <c r="BB115" s="62"/>
      <c r="BC115" s="63"/>
    </row>
    <row r="116" spans="7:55" ht="19.5" thickBot="1" x14ac:dyDescent="0.45">
      <c r="G116" s="40" t="e">
        <f t="shared" si="19"/>
        <v>#DIV/0!</v>
      </c>
      <c r="AA116" s="33"/>
      <c r="AB116" s="33"/>
      <c r="AC116" s="33"/>
      <c r="AD116" s="44">
        <f t="shared" si="23"/>
        <v>0</v>
      </c>
      <c r="AK116" s="49"/>
      <c r="AL116" s="50">
        <f t="shared" si="20"/>
        <v>0</v>
      </c>
      <c r="AM116" s="51" t="e">
        <f t="shared" si="21"/>
        <v>#DIV/0!</v>
      </c>
      <c r="AN116" s="49"/>
      <c r="AO116" s="49"/>
      <c r="AP116" s="49"/>
      <c r="AQ116" s="49"/>
      <c r="AR116" s="49"/>
      <c r="AS116" s="50">
        <f t="shared" si="24"/>
        <v>0</v>
      </c>
      <c r="AT116" s="51" t="e">
        <f t="shared" si="22"/>
        <v>#DIV/0!</v>
      </c>
      <c r="AU116" s="49"/>
      <c r="AV116" s="49"/>
      <c r="AW116" s="49"/>
      <c r="AX116" s="49"/>
      <c r="AY116" s="58"/>
      <c r="AZ116" s="61"/>
      <c r="BA116" s="62"/>
      <c r="BB116" s="62"/>
      <c r="BC116" s="63"/>
    </row>
    <row r="117" spans="7:55" ht="19.5" thickBot="1" x14ac:dyDescent="0.45">
      <c r="G117" s="40" t="e">
        <f t="shared" si="19"/>
        <v>#DIV/0!</v>
      </c>
      <c r="AA117" s="25"/>
      <c r="AB117" s="25"/>
      <c r="AC117" s="25"/>
      <c r="AD117" s="44">
        <f t="shared" si="23"/>
        <v>0</v>
      </c>
      <c r="AK117" s="49"/>
      <c r="AL117" s="50">
        <f t="shared" si="20"/>
        <v>0</v>
      </c>
      <c r="AM117" s="51" t="e">
        <f t="shared" si="21"/>
        <v>#DIV/0!</v>
      </c>
      <c r="AN117" s="49"/>
      <c r="AO117" s="49"/>
      <c r="AP117" s="49"/>
      <c r="AQ117" s="49"/>
      <c r="AR117" s="49"/>
      <c r="AS117" s="50">
        <f t="shared" si="24"/>
        <v>0</v>
      </c>
      <c r="AT117" s="51" t="e">
        <f t="shared" si="22"/>
        <v>#DIV/0!</v>
      </c>
      <c r="AU117" s="49"/>
      <c r="AV117" s="49"/>
      <c r="AW117" s="49"/>
      <c r="AX117" s="49"/>
      <c r="AY117" s="58"/>
      <c r="AZ117" s="61"/>
      <c r="BA117" s="62"/>
      <c r="BB117" s="62"/>
      <c r="BC117" s="63"/>
    </row>
    <row r="118" spans="7:55" ht="19.5" thickBot="1" x14ac:dyDescent="0.45">
      <c r="G118" s="40" t="e">
        <f t="shared" si="19"/>
        <v>#DIV/0!</v>
      </c>
      <c r="AA118" s="33"/>
      <c r="AB118" s="33"/>
      <c r="AC118" s="33"/>
      <c r="AD118" s="44">
        <f t="shared" si="23"/>
        <v>0</v>
      </c>
      <c r="AK118" s="49"/>
      <c r="AL118" s="50">
        <f t="shared" si="20"/>
        <v>0</v>
      </c>
      <c r="AM118" s="51" t="e">
        <f t="shared" si="21"/>
        <v>#DIV/0!</v>
      </c>
      <c r="AN118" s="49"/>
      <c r="AO118" s="49"/>
      <c r="AP118" s="49"/>
      <c r="AQ118" s="49"/>
      <c r="AR118" s="49"/>
      <c r="AS118" s="50">
        <f t="shared" si="24"/>
        <v>0</v>
      </c>
      <c r="AT118" s="51" t="e">
        <f t="shared" si="22"/>
        <v>#DIV/0!</v>
      </c>
      <c r="AU118" s="49"/>
      <c r="AV118" s="49"/>
      <c r="AW118" s="49"/>
      <c r="AX118" s="49"/>
      <c r="AY118" s="58"/>
      <c r="AZ118" s="61"/>
      <c r="BA118" s="62"/>
      <c r="BB118" s="62"/>
      <c r="BC118" s="63"/>
    </row>
    <row r="119" spans="7:55" ht="19.5" thickBot="1" x14ac:dyDescent="0.45">
      <c r="G119" s="40" t="e">
        <f t="shared" si="19"/>
        <v>#DIV/0!</v>
      </c>
      <c r="AA119" s="25"/>
      <c r="AB119" s="25"/>
      <c r="AC119" s="25"/>
      <c r="AD119" s="44">
        <f t="shared" si="23"/>
        <v>0</v>
      </c>
      <c r="AK119" s="49"/>
      <c r="AL119" s="50">
        <f t="shared" si="20"/>
        <v>0</v>
      </c>
      <c r="AM119" s="51" t="e">
        <f t="shared" si="21"/>
        <v>#DIV/0!</v>
      </c>
      <c r="AN119" s="49"/>
      <c r="AO119" s="49"/>
      <c r="AP119" s="49"/>
      <c r="AQ119" s="49"/>
      <c r="AR119" s="49"/>
      <c r="AS119" s="50">
        <f t="shared" si="24"/>
        <v>0</v>
      </c>
      <c r="AT119" s="51" t="e">
        <f t="shared" si="22"/>
        <v>#DIV/0!</v>
      </c>
      <c r="AU119" s="49"/>
      <c r="AV119" s="49"/>
      <c r="AW119" s="49"/>
      <c r="AX119" s="49"/>
      <c r="AY119" s="58"/>
      <c r="AZ119" s="61"/>
      <c r="BA119" s="62"/>
      <c r="BB119" s="62"/>
      <c r="BC119" s="63"/>
    </row>
    <row r="120" spans="7:55" ht="19.5" thickBot="1" x14ac:dyDescent="0.45">
      <c r="G120" s="40" t="e">
        <f t="shared" si="19"/>
        <v>#DIV/0!</v>
      </c>
      <c r="AA120" s="33"/>
      <c r="AB120" s="33"/>
      <c r="AC120" s="33"/>
      <c r="AD120" s="44">
        <f t="shared" si="23"/>
        <v>0</v>
      </c>
      <c r="AK120" s="49"/>
      <c r="AL120" s="50">
        <f t="shared" si="20"/>
        <v>0</v>
      </c>
      <c r="AM120" s="51" t="e">
        <f t="shared" si="21"/>
        <v>#DIV/0!</v>
      </c>
      <c r="AN120" s="49"/>
      <c r="AO120" s="49"/>
      <c r="AP120" s="49"/>
      <c r="AQ120" s="49"/>
      <c r="AR120" s="49"/>
      <c r="AS120" s="50">
        <f t="shared" si="24"/>
        <v>0</v>
      </c>
      <c r="AT120" s="51" t="e">
        <f t="shared" si="22"/>
        <v>#DIV/0!</v>
      </c>
      <c r="AU120" s="49"/>
      <c r="AV120" s="49"/>
      <c r="AW120" s="49"/>
      <c r="AX120" s="49"/>
      <c r="AY120" s="58"/>
      <c r="AZ120" s="61"/>
      <c r="BA120" s="62"/>
      <c r="BB120" s="62"/>
      <c r="BC120" s="63"/>
    </row>
    <row r="121" spans="7:55" ht="19.5" thickBot="1" x14ac:dyDescent="0.45">
      <c r="G121" s="40" t="e">
        <f t="shared" si="19"/>
        <v>#DIV/0!</v>
      </c>
      <c r="AA121" s="25"/>
      <c r="AB121" s="25"/>
      <c r="AC121" s="25"/>
      <c r="AD121" s="44">
        <f t="shared" si="23"/>
        <v>0</v>
      </c>
      <c r="AK121" s="49"/>
      <c r="AL121" s="50">
        <f t="shared" si="20"/>
        <v>0</v>
      </c>
      <c r="AM121" s="51" t="e">
        <f t="shared" si="21"/>
        <v>#DIV/0!</v>
      </c>
      <c r="AN121" s="49"/>
      <c r="AO121" s="49"/>
      <c r="AP121" s="49"/>
      <c r="AQ121" s="49"/>
      <c r="AR121" s="49"/>
      <c r="AS121" s="50">
        <f t="shared" si="24"/>
        <v>0</v>
      </c>
      <c r="AT121" s="51" t="e">
        <f t="shared" si="22"/>
        <v>#DIV/0!</v>
      </c>
      <c r="AU121" s="49"/>
      <c r="AV121" s="49"/>
      <c r="AW121" s="49"/>
      <c r="AX121" s="49"/>
      <c r="AY121" s="58"/>
      <c r="AZ121" s="61"/>
      <c r="BA121" s="62"/>
      <c r="BB121" s="62"/>
      <c r="BC121" s="63"/>
    </row>
    <row r="122" spans="7:55" ht="19.5" thickBot="1" x14ac:dyDescent="0.45">
      <c r="G122" s="40" t="e">
        <f t="shared" si="19"/>
        <v>#DIV/0!</v>
      </c>
      <c r="AA122" s="33"/>
      <c r="AB122" s="33"/>
      <c r="AC122" s="33"/>
      <c r="AD122" s="44">
        <f t="shared" si="23"/>
        <v>0</v>
      </c>
      <c r="AK122" s="49"/>
      <c r="AL122" s="50">
        <f t="shared" si="20"/>
        <v>0</v>
      </c>
      <c r="AM122" s="51" t="e">
        <f t="shared" si="21"/>
        <v>#DIV/0!</v>
      </c>
      <c r="AN122" s="49"/>
      <c r="AO122" s="49"/>
      <c r="AP122" s="49"/>
      <c r="AQ122" s="49"/>
      <c r="AR122" s="49"/>
      <c r="AS122" s="50">
        <f t="shared" si="24"/>
        <v>0</v>
      </c>
      <c r="AT122" s="51" t="e">
        <f t="shared" si="22"/>
        <v>#DIV/0!</v>
      </c>
      <c r="AU122" s="49"/>
      <c r="AV122" s="49"/>
      <c r="AW122" s="49"/>
      <c r="AX122" s="49"/>
      <c r="AY122" s="58"/>
      <c r="AZ122" s="61"/>
      <c r="BA122" s="62"/>
      <c r="BB122" s="62"/>
      <c r="BC122" s="63"/>
    </row>
    <row r="123" spans="7:55" ht="19.5" thickBot="1" x14ac:dyDescent="0.45">
      <c r="G123" s="40" t="e">
        <f t="shared" si="19"/>
        <v>#DIV/0!</v>
      </c>
      <c r="AA123" s="25"/>
      <c r="AB123" s="25"/>
      <c r="AC123" s="25"/>
      <c r="AD123" s="44">
        <f t="shared" si="23"/>
        <v>0</v>
      </c>
      <c r="AK123" s="49"/>
      <c r="AL123" s="50">
        <f t="shared" si="20"/>
        <v>0</v>
      </c>
      <c r="AM123" s="51" t="e">
        <f t="shared" si="21"/>
        <v>#DIV/0!</v>
      </c>
      <c r="AN123" s="49"/>
      <c r="AO123" s="49"/>
      <c r="AP123" s="49"/>
      <c r="AQ123" s="49"/>
      <c r="AR123" s="49"/>
      <c r="AS123" s="50">
        <f t="shared" si="24"/>
        <v>0</v>
      </c>
      <c r="AT123" s="51" t="e">
        <f t="shared" si="22"/>
        <v>#DIV/0!</v>
      </c>
      <c r="AU123" s="49"/>
      <c r="AV123" s="49"/>
      <c r="AW123" s="49"/>
      <c r="AX123" s="49"/>
      <c r="AY123" s="58"/>
      <c r="AZ123" s="61"/>
      <c r="BA123" s="62"/>
      <c r="BB123" s="62"/>
      <c r="BC123" s="63"/>
    </row>
    <row r="124" spans="7:55" ht="19.5" thickBot="1" x14ac:dyDescent="0.45">
      <c r="G124" s="40" t="e">
        <f t="shared" si="19"/>
        <v>#DIV/0!</v>
      </c>
      <c r="AA124" s="33"/>
      <c r="AB124" s="33"/>
      <c r="AC124" s="33"/>
      <c r="AD124" s="44">
        <f t="shared" si="23"/>
        <v>0</v>
      </c>
      <c r="AK124" s="49"/>
      <c r="AL124" s="50">
        <f t="shared" si="20"/>
        <v>0</v>
      </c>
      <c r="AM124" s="51" t="e">
        <f t="shared" si="21"/>
        <v>#DIV/0!</v>
      </c>
      <c r="AN124" s="49"/>
      <c r="AO124" s="49"/>
      <c r="AP124" s="49"/>
      <c r="AQ124" s="49"/>
      <c r="AR124" s="49"/>
      <c r="AS124" s="50">
        <f t="shared" si="24"/>
        <v>0</v>
      </c>
      <c r="AT124" s="51" t="e">
        <f t="shared" si="22"/>
        <v>#DIV/0!</v>
      </c>
      <c r="AU124" s="49"/>
      <c r="AV124" s="49"/>
      <c r="AW124" s="49"/>
      <c r="AX124" s="49"/>
      <c r="AY124" s="58"/>
      <c r="AZ124" s="61"/>
      <c r="BA124" s="62"/>
      <c r="BB124" s="62"/>
      <c r="BC124" s="63"/>
    </row>
    <row r="125" spans="7:55" ht="19.5" thickBot="1" x14ac:dyDescent="0.45">
      <c r="G125" s="40" t="e">
        <f t="shared" si="19"/>
        <v>#DIV/0!</v>
      </c>
      <c r="AA125" s="25"/>
      <c r="AB125" s="25"/>
      <c r="AC125" s="25"/>
      <c r="AD125" s="44">
        <f t="shared" si="23"/>
        <v>0</v>
      </c>
      <c r="AK125" s="49"/>
      <c r="AL125" s="50">
        <f t="shared" si="20"/>
        <v>0</v>
      </c>
      <c r="AM125" s="51" t="e">
        <f t="shared" si="21"/>
        <v>#DIV/0!</v>
      </c>
      <c r="AN125" s="49"/>
      <c r="AO125" s="49"/>
      <c r="AP125" s="49"/>
      <c r="AQ125" s="49"/>
      <c r="AR125" s="49"/>
      <c r="AS125" s="50">
        <f t="shared" si="24"/>
        <v>0</v>
      </c>
      <c r="AT125" s="51" t="e">
        <f t="shared" si="22"/>
        <v>#DIV/0!</v>
      </c>
      <c r="AU125" s="49"/>
      <c r="AV125" s="49"/>
      <c r="AW125" s="49"/>
      <c r="AX125" s="49"/>
      <c r="AY125" s="58"/>
      <c r="AZ125" s="61"/>
      <c r="BA125" s="62"/>
      <c r="BB125" s="62"/>
      <c r="BC125" s="63"/>
    </row>
    <row r="126" spans="7:55" ht="19.5" thickBot="1" x14ac:dyDescent="0.45">
      <c r="G126" s="40" t="e">
        <f t="shared" si="19"/>
        <v>#DIV/0!</v>
      </c>
      <c r="AA126" s="33"/>
      <c r="AB126" s="33"/>
      <c r="AC126" s="33"/>
      <c r="AD126" s="44">
        <f t="shared" si="23"/>
        <v>0</v>
      </c>
      <c r="AK126" s="49"/>
      <c r="AL126" s="50">
        <f t="shared" si="20"/>
        <v>0</v>
      </c>
      <c r="AM126" s="51" t="e">
        <f t="shared" si="21"/>
        <v>#DIV/0!</v>
      </c>
      <c r="AN126" s="49"/>
      <c r="AO126" s="49"/>
      <c r="AP126" s="49"/>
      <c r="AQ126" s="49"/>
      <c r="AR126" s="49"/>
      <c r="AS126" s="50">
        <f t="shared" si="24"/>
        <v>0</v>
      </c>
      <c r="AT126" s="51" t="e">
        <f t="shared" si="22"/>
        <v>#DIV/0!</v>
      </c>
      <c r="AU126" s="49"/>
      <c r="AV126" s="49"/>
      <c r="AW126" s="49"/>
      <c r="AX126" s="49"/>
      <c r="AY126" s="58"/>
      <c r="AZ126" s="61"/>
      <c r="BA126" s="62"/>
      <c r="BB126" s="62"/>
      <c r="BC126" s="63"/>
    </row>
    <row r="127" spans="7:55" ht="19.5" thickBot="1" x14ac:dyDescent="0.45">
      <c r="G127" s="40" t="e">
        <f t="shared" si="19"/>
        <v>#DIV/0!</v>
      </c>
      <c r="AA127" s="25"/>
      <c r="AB127" s="25"/>
      <c r="AC127" s="25"/>
      <c r="AD127" s="44">
        <f t="shared" si="23"/>
        <v>0</v>
      </c>
      <c r="AK127" s="49"/>
      <c r="AL127" s="50">
        <f t="shared" si="20"/>
        <v>0</v>
      </c>
      <c r="AM127" s="51" t="e">
        <f t="shared" si="21"/>
        <v>#DIV/0!</v>
      </c>
      <c r="AN127" s="49"/>
      <c r="AO127" s="49"/>
      <c r="AP127" s="49"/>
      <c r="AQ127" s="49"/>
      <c r="AR127" s="49"/>
      <c r="AS127" s="50">
        <f t="shared" si="24"/>
        <v>0</v>
      </c>
      <c r="AT127" s="51" t="e">
        <f t="shared" si="22"/>
        <v>#DIV/0!</v>
      </c>
      <c r="AU127" s="49"/>
      <c r="AV127" s="49"/>
      <c r="AW127" s="49"/>
      <c r="AX127" s="49"/>
      <c r="AY127" s="58"/>
      <c r="AZ127" s="61"/>
      <c r="BA127" s="62"/>
      <c r="BB127" s="62"/>
      <c r="BC127" s="63"/>
    </row>
    <row r="128" spans="7:55" ht="19.5" thickBot="1" x14ac:dyDescent="0.45">
      <c r="G128" s="40" t="e">
        <f t="shared" si="19"/>
        <v>#DIV/0!</v>
      </c>
      <c r="AA128" s="33"/>
      <c r="AB128" s="33"/>
      <c r="AC128" s="33"/>
      <c r="AD128" s="44">
        <f t="shared" si="23"/>
        <v>0</v>
      </c>
      <c r="AK128" s="49"/>
      <c r="AL128" s="50">
        <f t="shared" si="20"/>
        <v>0</v>
      </c>
      <c r="AM128" s="51" t="e">
        <f t="shared" si="21"/>
        <v>#DIV/0!</v>
      </c>
      <c r="AN128" s="49"/>
      <c r="AO128" s="49"/>
      <c r="AP128" s="49"/>
      <c r="AQ128" s="49"/>
      <c r="AR128" s="49"/>
      <c r="AS128" s="50">
        <f t="shared" si="24"/>
        <v>0</v>
      </c>
      <c r="AT128" s="51" t="e">
        <f t="shared" si="22"/>
        <v>#DIV/0!</v>
      </c>
      <c r="AU128" s="49"/>
      <c r="AV128" s="49"/>
      <c r="AW128" s="49"/>
      <c r="AX128" s="49"/>
      <c r="AY128" s="58"/>
      <c r="AZ128" s="61"/>
      <c r="BA128" s="62"/>
      <c r="BB128" s="62"/>
      <c r="BC128" s="63"/>
    </row>
    <row r="129" spans="7:55" ht="19.5" thickBot="1" x14ac:dyDescent="0.45">
      <c r="G129" s="40" t="e">
        <f t="shared" si="19"/>
        <v>#DIV/0!</v>
      </c>
      <c r="AA129" s="25"/>
      <c r="AB129" s="25"/>
      <c r="AC129" s="25"/>
      <c r="AD129" s="44">
        <f t="shared" si="23"/>
        <v>0</v>
      </c>
      <c r="AK129" s="49"/>
      <c r="AL129" s="50">
        <f t="shared" si="20"/>
        <v>0</v>
      </c>
      <c r="AM129" s="51" t="e">
        <f t="shared" si="21"/>
        <v>#DIV/0!</v>
      </c>
      <c r="AN129" s="49"/>
      <c r="AO129" s="49"/>
      <c r="AP129" s="49"/>
      <c r="AQ129" s="49"/>
      <c r="AR129" s="49"/>
      <c r="AS129" s="50">
        <f t="shared" si="24"/>
        <v>0</v>
      </c>
      <c r="AT129" s="51" t="e">
        <f t="shared" si="22"/>
        <v>#DIV/0!</v>
      </c>
      <c r="AU129" s="49"/>
      <c r="AV129" s="49"/>
      <c r="AW129" s="49"/>
      <c r="AX129" s="49"/>
      <c r="AY129" s="58"/>
      <c r="AZ129" s="61"/>
      <c r="BA129" s="62"/>
      <c r="BB129" s="62"/>
      <c r="BC129" s="63"/>
    </row>
    <row r="130" spans="7:55" ht="19.5" thickBot="1" x14ac:dyDescent="0.45">
      <c r="G130" s="40" t="e">
        <f t="shared" si="19"/>
        <v>#DIV/0!</v>
      </c>
      <c r="AA130" s="33"/>
      <c r="AB130" s="33"/>
      <c r="AC130" s="33"/>
      <c r="AD130" s="44">
        <f t="shared" si="23"/>
        <v>0</v>
      </c>
      <c r="AK130" s="49"/>
      <c r="AL130" s="50">
        <f t="shared" si="20"/>
        <v>0</v>
      </c>
      <c r="AM130" s="51" t="e">
        <f t="shared" si="21"/>
        <v>#DIV/0!</v>
      </c>
      <c r="AN130" s="49"/>
      <c r="AO130" s="49"/>
      <c r="AP130" s="49"/>
      <c r="AQ130" s="49"/>
      <c r="AR130" s="49"/>
      <c r="AS130" s="50">
        <f t="shared" si="24"/>
        <v>0</v>
      </c>
      <c r="AT130" s="51" t="e">
        <f t="shared" si="22"/>
        <v>#DIV/0!</v>
      </c>
      <c r="AU130" s="49"/>
      <c r="AV130" s="49"/>
      <c r="AW130" s="49"/>
      <c r="AX130" s="49"/>
      <c r="AY130" s="58"/>
      <c r="AZ130" s="61"/>
      <c r="BA130" s="62"/>
      <c r="BB130" s="62"/>
      <c r="BC130" s="63"/>
    </row>
    <row r="131" spans="7:55" ht="19.5" thickBot="1" x14ac:dyDescent="0.45">
      <c r="G131" s="40" t="e">
        <f t="shared" si="19"/>
        <v>#DIV/0!</v>
      </c>
      <c r="AA131" s="25"/>
      <c r="AB131" s="25"/>
      <c r="AC131" s="25"/>
      <c r="AD131" s="44">
        <f t="shared" si="23"/>
        <v>0</v>
      </c>
      <c r="AK131" s="49"/>
      <c r="AL131" s="50">
        <f t="shared" si="20"/>
        <v>0</v>
      </c>
      <c r="AM131" s="51" t="e">
        <f t="shared" si="21"/>
        <v>#DIV/0!</v>
      </c>
      <c r="AN131" s="49"/>
      <c r="AO131" s="49"/>
      <c r="AP131" s="49"/>
      <c r="AQ131" s="49"/>
      <c r="AR131" s="49"/>
      <c r="AS131" s="50">
        <f t="shared" si="24"/>
        <v>0</v>
      </c>
      <c r="AT131" s="51" t="e">
        <f t="shared" si="22"/>
        <v>#DIV/0!</v>
      </c>
      <c r="AU131" s="49"/>
      <c r="AV131" s="49"/>
      <c r="AW131" s="49"/>
      <c r="AX131" s="49"/>
      <c r="AY131" s="58"/>
      <c r="AZ131" s="61"/>
      <c r="BA131" s="62"/>
      <c r="BB131" s="62"/>
      <c r="BC131" s="63"/>
    </row>
    <row r="132" spans="7:55" ht="19.5" thickBot="1" x14ac:dyDescent="0.45">
      <c r="G132" s="40" t="e">
        <f t="shared" si="19"/>
        <v>#DIV/0!</v>
      </c>
      <c r="AA132" s="33"/>
      <c r="AB132" s="33"/>
      <c r="AC132" s="33"/>
      <c r="AD132" s="44">
        <f t="shared" ref="AD132:AD163" si="25">AA132+AB132</f>
        <v>0</v>
      </c>
      <c r="AK132" s="49"/>
      <c r="AL132" s="50">
        <f t="shared" si="20"/>
        <v>0</v>
      </c>
      <c r="AM132" s="51" t="e">
        <f t="shared" si="21"/>
        <v>#DIV/0!</v>
      </c>
      <c r="AN132" s="49"/>
      <c r="AO132" s="49"/>
      <c r="AP132" s="49"/>
      <c r="AQ132" s="49"/>
      <c r="AR132" s="49"/>
      <c r="AS132" s="50">
        <f t="shared" ref="AS132:AS163" si="26">SUM(AU132:AX132)</f>
        <v>0</v>
      </c>
      <c r="AT132" s="51" t="e">
        <f t="shared" si="22"/>
        <v>#DIV/0!</v>
      </c>
      <c r="AU132" s="49"/>
      <c r="AV132" s="49"/>
      <c r="AW132" s="49"/>
      <c r="AX132" s="49"/>
      <c r="AY132" s="58"/>
      <c r="AZ132" s="61"/>
      <c r="BA132" s="62"/>
      <c r="BB132" s="62"/>
      <c r="BC132" s="63"/>
    </row>
    <row r="133" spans="7:55" ht="19.5" thickBot="1" x14ac:dyDescent="0.45">
      <c r="G133" s="40" t="e">
        <f t="shared" ref="G133:G196" si="27">((U133+Z133)/2)/C133</f>
        <v>#DIV/0!</v>
      </c>
      <c r="AA133" s="25"/>
      <c r="AB133" s="25"/>
      <c r="AC133" s="25"/>
      <c r="AD133" s="44">
        <f t="shared" si="25"/>
        <v>0</v>
      </c>
      <c r="AK133" s="49"/>
      <c r="AL133" s="50">
        <f t="shared" ref="AL133:AL196" si="28">SUM(AN133:AQ133)</f>
        <v>0</v>
      </c>
      <c r="AM133" s="51" t="e">
        <f t="shared" ref="AM133:AM196" si="29">AL133/AK133</f>
        <v>#DIV/0!</v>
      </c>
      <c r="AN133" s="49"/>
      <c r="AO133" s="49"/>
      <c r="AP133" s="49"/>
      <c r="AQ133" s="49"/>
      <c r="AR133" s="49"/>
      <c r="AS133" s="50">
        <f t="shared" si="26"/>
        <v>0</v>
      </c>
      <c r="AT133" s="51" t="e">
        <f t="shared" ref="AT133:AT196" si="30">AS133/AR133</f>
        <v>#DIV/0!</v>
      </c>
      <c r="AU133" s="49"/>
      <c r="AV133" s="49"/>
      <c r="AW133" s="49"/>
      <c r="AX133" s="49"/>
      <c r="AY133" s="58"/>
      <c r="AZ133" s="61"/>
      <c r="BA133" s="62"/>
      <c r="BB133" s="62"/>
      <c r="BC133" s="63"/>
    </row>
    <row r="134" spans="7:55" ht="19.5" thickBot="1" x14ac:dyDescent="0.45">
      <c r="G134" s="40" t="e">
        <f t="shared" si="27"/>
        <v>#DIV/0!</v>
      </c>
      <c r="AA134" s="33"/>
      <c r="AB134" s="33"/>
      <c r="AC134" s="33"/>
      <c r="AD134" s="44">
        <f t="shared" si="25"/>
        <v>0</v>
      </c>
      <c r="AK134" s="49"/>
      <c r="AL134" s="50">
        <f t="shared" si="28"/>
        <v>0</v>
      </c>
      <c r="AM134" s="51" t="e">
        <f t="shared" si="29"/>
        <v>#DIV/0!</v>
      </c>
      <c r="AN134" s="49"/>
      <c r="AO134" s="49"/>
      <c r="AP134" s="49"/>
      <c r="AQ134" s="49"/>
      <c r="AR134" s="49"/>
      <c r="AS134" s="50">
        <f t="shared" si="26"/>
        <v>0</v>
      </c>
      <c r="AT134" s="51" t="e">
        <f t="shared" si="30"/>
        <v>#DIV/0!</v>
      </c>
      <c r="AU134" s="49"/>
      <c r="AV134" s="49"/>
      <c r="AW134" s="49"/>
      <c r="AX134" s="49"/>
      <c r="AY134" s="58"/>
      <c r="AZ134" s="61"/>
      <c r="BA134" s="62"/>
      <c r="BB134" s="62"/>
      <c r="BC134" s="63"/>
    </row>
    <row r="135" spans="7:55" ht="19.5" thickBot="1" x14ac:dyDescent="0.45">
      <c r="G135" s="40" t="e">
        <f t="shared" si="27"/>
        <v>#DIV/0!</v>
      </c>
      <c r="AA135" s="25"/>
      <c r="AB135" s="25"/>
      <c r="AC135" s="25"/>
      <c r="AD135" s="44">
        <f t="shared" si="25"/>
        <v>0</v>
      </c>
      <c r="AK135" s="49"/>
      <c r="AL135" s="50">
        <f t="shared" si="28"/>
        <v>0</v>
      </c>
      <c r="AM135" s="51" t="e">
        <f t="shared" si="29"/>
        <v>#DIV/0!</v>
      </c>
      <c r="AN135" s="49"/>
      <c r="AO135" s="49"/>
      <c r="AP135" s="49"/>
      <c r="AQ135" s="49"/>
      <c r="AR135" s="49"/>
      <c r="AS135" s="50">
        <f t="shared" si="26"/>
        <v>0</v>
      </c>
      <c r="AT135" s="51" t="e">
        <f t="shared" si="30"/>
        <v>#DIV/0!</v>
      </c>
      <c r="AU135" s="49"/>
      <c r="AV135" s="49"/>
      <c r="AW135" s="49"/>
      <c r="AX135" s="49"/>
      <c r="AY135" s="58"/>
      <c r="AZ135" s="61"/>
      <c r="BA135" s="62"/>
      <c r="BB135" s="62"/>
      <c r="BC135" s="63"/>
    </row>
    <row r="136" spans="7:55" ht="19.5" thickBot="1" x14ac:dyDescent="0.45">
      <c r="G136" s="40" t="e">
        <f t="shared" si="27"/>
        <v>#DIV/0!</v>
      </c>
      <c r="AA136" s="33"/>
      <c r="AB136" s="33"/>
      <c r="AC136" s="33"/>
      <c r="AD136" s="44">
        <f t="shared" si="25"/>
        <v>0</v>
      </c>
      <c r="AK136" s="49"/>
      <c r="AL136" s="50">
        <f t="shared" si="28"/>
        <v>0</v>
      </c>
      <c r="AM136" s="51" t="e">
        <f t="shared" si="29"/>
        <v>#DIV/0!</v>
      </c>
      <c r="AN136" s="49"/>
      <c r="AO136" s="49"/>
      <c r="AP136" s="49"/>
      <c r="AQ136" s="49"/>
      <c r="AR136" s="49"/>
      <c r="AS136" s="50">
        <f t="shared" si="26"/>
        <v>0</v>
      </c>
      <c r="AT136" s="51" t="e">
        <f t="shared" si="30"/>
        <v>#DIV/0!</v>
      </c>
      <c r="AU136" s="49"/>
      <c r="AV136" s="49"/>
      <c r="AW136" s="49"/>
      <c r="AX136" s="49"/>
      <c r="AY136" s="58"/>
      <c r="AZ136" s="61"/>
      <c r="BA136" s="62"/>
      <c r="BB136" s="62"/>
      <c r="BC136" s="63"/>
    </row>
    <row r="137" spans="7:55" ht="19.5" thickBot="1" x14ac:dyDescent="0.45">
      <c r="G137" s="40" t="e">
        <f t="shared" si="27"/>
        <v>#DIV/0!</v>
      </c>
      <c r="AA137" s="25"/>
      <c r="AB137" s="25"/>
      <c r="AC137" s="25"/>
      <c r="AD137" s="44">
        <f t="shared" si="25"/>
        <v>0</v>
      </c>
      <c r="AK137" s="49"/>
      <c r="AL137" s="50">
        <f t="shared" si="28"/>
        <v>0</v>
      </c>
      <c r="AM137" s="51" t="e">
        <f t="shared" si="29"/>
        <v>#DIV/0!</v>
      </c>
      <c r="AN137" s="49"/>
      <c r="AO137" s="49"/>
      <c r="AP137" s="49"/>
      <c r="AQ137" s="49"/>
      <c r="AR137" s="49"/>
      <c r="AS137" s="50">
        <f t="shared" si="26"/>
        <v>0</v>
      </c>
      <c r="AT137" s="51" t="e">
        <f t="shared" si="30"/>
        <v>#DIV/0!</v>
      </c>
      <c r="AU137" s="49"/>
      <c r="AV137" s="49"/>
      <c r="AW137" s="49"/>
      <c r="AX137" s="49"/>
      <c r="AY137" s="58"/>
      <c r="AZ137" s="61"/>
      <c r="BA137" s="62"/>
      <c r="BB137" s="62"/>
      <c r="BC137" s="63"/>
    </row>
    <row r="138" spans="7:55" ht="19.5" thickBot="1" x14ac:dyDescent="0.45">
      <c r="G138" s="40" t="e">
        <f t="shared" si="27"/>
        <v>#DIV/0!</v>
      </c>
      <c r="AA138" s="33"/>
      <c r="AB138" s="33"/>
      <c r="AC138" s="33"/>
      <c r="AD138" s="44">
        <f t="shared" si="25"/>
        <v>0</v>
      </c>
      <c r="AK138" s="49"/>
      <c r="AL138" s="50">
        <f t="shared" si="28"/>
        <v>0</v>
      </c>
      <c r="AM138" s="51" t="e">
        <f t="shared" si="29"/>
        <v>#DIV/0!</v>
      </c>
      <c r="AN138" s="49"/>
      <c r="AO138" s="49"/>
      <c r="AP138" s="49"/>
      <c r="AQ138" s="49"/>
      <c r="AR138" s="49"/>
      <c r="AS138" s="50">
        <f t="shared" si="26"/>
        <v>0</v>
      </c>
      <c r="AT138" s="51" t="e">
        <f t="shared" si="30"/>
        <v>#DIV/0!</v>
      </c>
      <c r="AU138" s="49"/>
      <c r="AV138" s="49"/>
      <c r="AW138" s="49"/>
      <c r="AX138" s="49"/>
      <c r="AY138" s="58"/>
      <c r="AZ138" s="61"/>
      <c r="BA138" s="62"/>
      <c r="BB138" s="62"/>
      <c r="BC138" s="63"/>
    </row>
    <row r="139" spans="7:55" ht="19.5" thickBot="1" x14ac:dyDescent="0.45">
      <c r="G139" s="40" t="e">
        <f t="shared" si="27"/>
        <v>#DIV/0!</v>
      </c>
      <c r="AA139" s="25"/>
      <c r="AB139" s="25"/>
      <c r="AC139" s="25"/>
      <c r="AD139" s="44">
        <f t="shared" si="25"/>
        <v>0</v>
      </c>
      <c r="AK139" s="49"/>
      <c r="AL139" s="50">
        <f t="shared" si="28"/>
        <v>0</v>
      </c>
      <c r="AM139" s="51" t="e">
        <f t="shared" si="29"/>
        <v>#DIV/0!</v>
      </c>
      <c r="AN139" s="49"/>
      <c r="AO139" s="49"/>
      <c r="AP139" s="49"/>
      <c r="AQ139" s="49"/>
      <c r="AR139" s="49"/>
      <c r="AS139" s="50">
        <f t="shared" si="26"/>
        <v>0</v>
      </c>
      <c r="AT139" s="51" t="e">
        <f t="shared" si="30"/>
        <v>#DIV/0!</v>
      </c>
      <c r="AU139" s="49"/>
      <c r="AV139" s="49"/>
      <c r="AW139" s="49"/>
      <c r="AX139" s="49"/>
      <c r="AY139" s="58"/>
      <c r="AZ139" s="61"/>
      <c r="BA139" s="62"/>
      <c r="BB139" s="62"/>
      <c r="BC139" s="63"/>
    </row>
    <row r="140" spans="7:55" ht="19.5" thickBot="1" x14ac:dyDescent="0.45">
      <c r="G140" s="40" t="e">
        <f t="shared" si="27"/>
        <v>#DIV/0!</v>
      </c>
      <c r="AA140" s="33"/>
      <c r="AB140" s="33"/>
      <c r="AC140" s="33"/>
      <c r="AD140" s="44">
        <f t="shared" si="25"/>
        <v>0</v>
      </c>
      <c r="AK140" s="49"/>
      <c r="AL140" s="50">
        <f t="shared" si="28"/>
        <v>0</v>
      </c>
      <c r="AM140" s="51" t="e">
        <f t="shared" si="29"/>
        <v>#DIV/0!</v>
      </c>
      <c r="AN140" s="49"/>
      <c r="AO140" s="49"/>
      <c r="AP140" s="49"/>
      <c r="AQ140" s="49"/>
      <c r="AR140" s="49"/>
      <c r="AS140" s="50">
        <f t="shared" si="26"/>
        <v>0</v>
      </c>
      <c r="AT140" s="51" t="e">
        <f t="shared" si="30"/>
        <v>#DIV/0!</v>
      </c>
      <c r="AU140" s="49"/>
      <c r="AV140" s="49"/>
      <c r="AW140" s="49"/>
      <c r="AX140" s="49"/>
      <c r="AY140" s="58"/>
      <c r="AZ140" s="61"/>
      <c r="BA140" s="62"/>
      <c r="BB140" s="62"/>
      <c r="BC140" s="63"/>
    </row>
    <row r="141" spans="7:55" ht="19.5" thickBot="1" x14ac:dyDescent="0.45">
      <c r="G141" s="40" t="e">
        <f t="shared" si="27"/>
        <v>#DIV/0!</v>
      </c>
      <c r="AA141" s="25"/>
      <c r="AB141" s="25"/>
      <c r="AC141" s="25"/>
      <c r="AD141" s="44">
        <f t="shared" si="25"/>
        <v>0</v>
      </c>
      <c r="AK141" s="49"/>
      <c r="AL141" s="50">
        <f t="shared" si="28"/>
        <v>0</v>
      </c>
      <c r="AM141" s="51" t="e">
        <f t="shared" si="29"/>
        <v>#DIV/0!</v>
      </c>
      <c r="AN141" s="49"/>
      <c r="AO141" s="49"/>
      <c r="AP141" s="49"/>
      <c r="AQ141" s="49"/>
      <c r="AR141" s="49"/>
      <c r="AS141" s="50">
        <f t="shared" si="26"/>
        <v>0</v>
      </c>
      <c r="AT141" s="51" t="e">
        <f t="shared" si="30"/>
        <v>#DIV/0!</v>
      </c>
      <c r="AU141" s="49"/>
      <c r="AV141" s="49"/>
      <c r="AW141" s="49"/>
      <c r="AX141" s="49"/>
      <c r="AY141" s="58"/>
      <c r="AZ141" s="61"/>
      <c r="BA141" s="62"/>
      <c r="BB141" s="62"/>
      <c r="BC141" s="63"/>
    </row>
    <row r="142" spans="7:55" ht="19.5" thickBot="1" x14ac:dyDescent="0.45">
      <c r="G142" s="40" t="e">
        <f t="shared" si="27"/>
        <v>#DIV/0!</v>
      </c>
      <c r="AA142" s="33"/>
      <c r="AB142" s="33"/>
      <c r="AC142" s="33"/>
      <c r="AD142" s="44">
        <f t="shared" si="25"/>
        <v>0</v>
      </c>
      <c r="AK142" s="49"/>
      <c r="AL142" s="50">
        <f t="shared" si="28"/>
        <v>0</v>
      </c>
      <c r="AM142" s="51" t="e">
        <f t="shared" si="29"/>
        <v>#DIV/0!</v>
      </c>
      <c r="AN142" s="49"/>
      <c r="AO142" s="49"/>
      <c r="AP142" s="49"/>
      <c r="AQ142" s="49"/>
      <c r="AR142" s="49"/>
      <c r="AS142" s="50">
        <f t="shared" si="26"/>
        <v>0</v>
      </c>
      <c r="AT142" s="51" t="e">
        <f t="shared" si="30"/>
        <v>#DIV/0!</v>
      </c>
      <c r="AU142" s="49"/>
      <c r="AV142" s="49"/>
      <c r="AW142" s="49"/>
      <c r="AX142" s="49"/>
      <c r="AY142" s="58"/>
      <c r="AZ142" s="61"/>
      <c r="BA142" s="62"/>
      <c r="BB142" s="62"/>
      <c r="BC142" s="63"/>
    </row>
    <row r="143" spans="7:55" ht="19.5" thickBot="1" x14ac:dyDescent="0.45">
      <c r="G143" s="40" t="e">
        <f t="shared" si="27"/>
        <v>#DIV/0!</v>
      </c>
      <c r="AA143" s="25"/>
      <c r="AB143" s="25"/>
      <c r="AC143" s="25"/>
      <c r="AD143" s="44">
        <f t="shared" si="25"/>
        <v>0</v>
      </c>
      <c r="AK143" s="49"/>
      <c r="AL143" s="50">
        <f t="shared" si="28"/>
        <v>0</v>
      </c>
      <c r="AM143" s="51" t="e">
        <f t="shared" si="29"/>
        <v>#DIV/0!</v>
      </c>
      <c r="AN143" s="49"/>
      <c r="AO143" s="49"/>
      <c r="AP143" s="49"/>
      <c r="AQ143" s="49"/>
      <c r="AR143" s="49"/>
      <c r="AS143" s="50">
        <f t="shared" si="26"/>
        <v>0</v>
      </c>
      <c r="AT143" s="51" t="e">
        <f t="shared" si="30"/>
        <v>#DIV/0!</v>
      </c>
      <c r="AU143" s="49"/>
      <c r="AV143" s="49"/>
      <c r="AW143" s="49"/>
      <c r="AX143" s="49"/>
      <c r="AY143" s="58"/>
      <c r="AZ143" s="61"/>
      <c r="BA143" s="62"/>
      <c r="BB143" s="62"/>
      <c r="BC143" s="63"/>
    </row>
    <row r="144" spans="7:55" ht="19.5" thickBot="1" x14ac:dyDescent="0.45">
      <c r="G144" s="40" t="e">
        <f t="shared" si="27"/>
        <v>#DIV/0!</v>
      </c>
      <c r="AA144" s="33"/>
      <c r="AB144" s="33"/>
      <c r="AC144" s="33"/>
      <c r="AD144" s="44">
        <f t="shared" si="25"/>
        <v>0</v>
      </c>
      <c r="AK144" s="49"/>
      <c r="AL144" s="50">
        <f t="shared" si="28"/>
        <v>0</v>
      </c>
      <c r="AM144" s="51" t="e">
        <f t="shared" si="29"/>
        <v>#DIV/0!</v>
      </c>
      <c r="AN144" s="49"/>
      <c r="AO144" s="49"/>
      <c r="AP144" s="49"/>
      <c r="AQ144" s="49"/>
      <c r="AR144" s="49"/>
      <c r="AS144" s="50">
        <f t="shared" si="26"/>
        <v>0</v>
      </c>
      <c r="AT144" s="51" t="e">
        <f t="shared" si="30"/>
        <v>#DIV/0!</v>
      </c>
      <c r="AU144" s="49"/>
      <c r="AV144" s="49"/>
      <c r="AW144" s="49"/>
      <c r="AX144" s="49"/>
      <c r="AY144" s="58"/>
      <c r="AZ144" s="61"/>
      <c r="BA144" s="62"/>
      <c r="BB144" s="62"/>
      <c r="BC144" s="63"/>
    </row>
    <row r="145" spans="7:55" ht="19.5" thickBot="1" x14ac:dyDescent="0.45">
      <c r="G145" s="40" t="e">
        <f t="shared" si="27"/>
        <v>#DIV/0!</v>
      </c>
      <c r="AA145" s="25"/>
      <c r="AB145" s="25"/>
      <c r="AC145" s="25"/>
      <c r="AD145" s="44">
        <f t="shared" si="25"/>
        <v>0</v>
      </c>
      <c r="AK145" s="49"/>
      <c r="AL145" s="50">
        <f t="shared" si="28"/>
        <v>0</v>
      </c>
      <c r="AM145" s="51" t="e">
        <f t="shared" si="29"/>
        <v>#DIV/0!</v>
      </c>
      <c r="AN145" s="49"/>
      <c r="AO145" s="49"/>
      <c r="AP145" s="49"/>
      <c r="AQ145" s="49"/>
      <c r="AR145" s="49"/>
      <c r="AS145" s="50">
        <f t="shared" si="26"/>
        <v>0</v>
      </c>
      <c r="AT145" s="51" t="e">
        <f t="shared" si="30"/>
        <v>#DIV/0!</v>
      </c>
      <c r="AU145" s="49"/>
      <c r="AV145" s="49"/>
      <c r="AW145" s="49"/>
      <c r="AX145" s="49"/>
      <c r="AY145" s="58"/>
      <c r="AZ145" s="61"/>
      <c r="BA145" s="62"/>
      <c r="BB145" s="62"/>
      <c r="BC145" s="63"/>
    </row>
    <row r="146" spans="7:55" ht="19.5" thickBot="1" x14ac:dyDescent="0.45">
      <c r="G146" s="40" t="e">
        <f t="shared" si="27"/>
        <v>#DIV/0!</v>
      </c>
      <c r="AA146" s="33"/>
      <c r="AB146" s="33"/>
      <c r="AC146" s="33"/>
      <c r="AD146" s="44">
        <f t="shared" si="25"/>
        <v>0</v>
      </c>
      <c r="AK146" s="49"/>
      <c r="AL146" s="50">
        <f t="shared" si="28"/>
        <v>0</v>
      </c>
      <c r="AM146" s="51" t="e">
        <f t="shared" si="29"/>
        <v>#DIV/0!</v>
      </c>
      <c r="AN146" s="49"/>
      <c r="AO146" s="49"/>
      <c r="AP146" s="49"/>
      <c r="AQ146" s="49"/>
      <c r="AR146" s="49"/>
      <c r="AS146" s="50">
        <f t="shared" si="26"/>
        <v>0</v>
      </c>
      <c r="AT146" s="51" t="e">
        <f t="shared" si="30"/>
        <v>#DIV/0!</v>
      </c>
      <c r="AU146" s="49"/>
      <c r="AV146" s="49"/>
      <c r="AW146" s="49"/>
      <c r="AX146" s="49"/>
      <c r="AY146" s="58"/>
      <c r="AZ146" s="61"/>
      <c r="BA146" s="62"/>
      <c r="BB146" s="62"/>
      <c r="BC146" s="63"/>
    </row>
    <row r="147" spans="7:55" ht="19.5" thickBot="1" x14ac:dyDescent="0.45">
      <c r="G147" s="40" t="e">
        <f t="shared" si="27"/>
        <v>#DIV/0!</v>
      </c>
      <c r="AA147" s="25"/>
      <c r="AB147" s="25"/>
      <c r="AC147" s="25"/>
      <c r="AD147" s="44">
        <f t="shared" si="25"/>
        <v>0</v>
      </c>
      <c r="AK147" s="49"/>
      <c r="AL147" s="50">
        <f t="shared" si="28"/>
        <v>0</v>
      </c>
      <c r="AM147" s="51" t="e">
        <f t="shared" si="29"/>
        <v>#DIV/0!</v>
      </c>
      <c r="AN147" s="49"/>
      <c r="AO147" s="49"/>
      <c r="AP147" s="49"/>
      <c r="AQ147" s="49"/>
      <c r="AR147" s="49"/>
      <c r="AS147" s="50">
        <f t="shared" si="26"/>
        <v>0</v>
      </c>
      <c r="AT147" s="51" t="e">
        <f t="shared" si="30"/>
        <v>#DIV/0!</v>
      </c>
      <c r="AU147" s="49"/>
      <c r="AV147" s="49"/>
      <c r="AW147" s="49"/>
      <c r="AX147" s="49"/>
      <c r="AY147" s="58"/>
      <c r="AZ147" s="61"/>
      <c r="BA147" s="62"/>
      <c r="BB147" s="62"/>
      <c r="BC147" s="63"/>
    </row>
    <row r="148" spans="7:55" ht="19.5" thickBot="1" x14ac:dyDescent="0.45">
      <c r="G148" s="40" t="e">
        <f t="shared" si="27"/>
        <v>#DIV/0!</v>
      </c>
      <c r="AA148" s="33"/>
      <c r="AB148" s="33"/>
      <c r="AC148" s="33"/>
      <c r="AD148" s="44">
        <f t="shared" si="25"/>
        <v>0</v>
      </c>
      <c r="AK148" s="49"/>
      <c r="AL148" s="50">
        <f t="shared" si="28"/>
        <v>0</v>
      </c>
      <c r="AM148" s="51" t="e">
        <f t="shared" si="29"/>
        <v>#DIV/0!</v>
      </c>
      <c r="AN148" s="49"/>
      <c r="AO148" s="49"/>
      <c r="AP148" s="49"/>
      <c r="AQ148" s="49"/>
      <c r="AR148" s="49"/>
      <c r="AS148" s="50">
        <f t="shared" si="26"/>
        <v>0</v>
      </c>
      <c r="AT148" s="51" t="e">
        <f t="shared" si="30"/>
        <v>#DIV/0!</v>
      </c>
      <c r="AU148" s="49"/>
      <c r="AV148" s="49"/>
      <c r="AW148" s="49"/>
      <c r="AX148" s="49"/>
      <c r="AY148" s="58"/>
      <c r="AZ148" s="61"/>
      <c r="BA148" s="62"/>
      <c r="BB148" s="62"/>
      <c r="BC148" s="63"/>
    </row>
    <row r="149" spans="7:55" ht="19.5" thickBot="1" x14ac:dyDescent="0.45">
      <c r="G149" s="40" t="e">
        <f t="shared" si="27"/>
        <v>#DIV/0!</v>
      </c>
      <c r="AA149" s="25"/>
      <c r="AB149" s="25"/>
      <c r="AC149" s="25"/>
      <c r="AD149" s="44">
        <f t="shared" si="25"/>
        <v>0</v>
      </c>
      <c r="AK149" s="49"/>
      <c r="AL149" s="50">
        <f t="shared" si="28"/>
        <v>0</v>
      </c>
      <c r="AM149" s="51" t="e">
        <f t="shared" si="29"/>
        <v>#DIV/0!</v>
      </c>
      <c r="AN149" s="49"/>
      <c r="AO149" s="49"/>
      <c r="AP149" s="49"/>
      <c r="AQ149" s="49"/>
      <c r="AR149" s="49"/>
      <c r="AS149" s="50">
        <f t="shared" si="26"/>
        <v>0</v>
      </c>
      <c r="AT149" s="51" t="e">
        <f t="shared" si="30"/>
        <v>#DIV/0!</v>
      </c>
      <c r="AU149" s="49"/>
      <c r="AV149" s="49"/>
      <c r="AW149" s="49"/>
      <c r="AX149" s="49"/>
      <c r="AY149" s="58"/>
      <c r="AZ149" s="61"/>
      <c r="BA149" s="62"/>
      <c r="BB149" s="62"/>
      <c r="BC149" s="63"/>
    </row>
    <row r="150" spans="7:55" ht="19.5" thickBot="1" x14ac:dyDescent="0.45">
      <c r="G150" s="40" t="e">
        <f t="shared" si="27"/>
        <v>#DIV/0!</v>
      </c>
      <c r="AA150" s="33"/>
      <c r="AB150" s="33"/>
      <c r="AC150" s="33"/>
      <c r="AD150" s="44">
        <f t="shared" si="25"/>
        <v>0</v>
      </c>
      <c r="AK150" s="49"/>
      <c r="AL150" s="50">
        <f t="shared" si="28"/>
        <v>0</v>
      </c>
      <c r="AM150" s="51" t="e">
        <f t="shared" si="29"/>
        <v>#DIV/0!</v>
      </c>
      <c r="AN150" s="49"/>
      <c r="AO150" s="49"/>
      <c r="AP150" s="49"/>
      <c r="AQ150" s="49"/>
      <c r="AR150" s="49"/>
      <c r="AS150" s="50">
        <f t="shared" si="26"/>
        <v>0</v>
      </c>
      <c r="AT150" s="51" t="e">
        <f t="shared" si="30"/>
        <v>#DIV/0!</v>
      </c>
      <c r="AU150" s="49"/>
      <c r="AV150" s="49"/>
      <c r="AW150" s="49"/>
      <c r="AX150" s="49"/>
      <c r="AY150" s="58"/>
      <c r="AZ150" s="61"/>
      <c r="BA150" s="62"/>
      <c r="BB150" s="62"/>
      <c r="BC150" s="63"/>
    </row>
    <row r="151" spans="7:55" ht="19.5" thickBot="1" x14ac:dyDescent="0.45">
      <c r="G151" s="40" t="e">
        <f t="shared" si="27"/>
        <v>#DIV/0!</v>
      </c>
      <c r="AA151" s="25"/>
      <c r="AB151" s="25"/>
      <c r="AC151" s="25"/>
      <c r="AD151" s="44">
        <f t="shared" si="25"/>
        <v>0</v>
      </c>
      <c r="AK151" s="49"/>
      <c r="AL151" s="50">
        <f t="shared" si="28"/>
        <v>0</v>
      </c>
      <c r="AM151" s="51" t="e">
        <f t="shared" si="29"/>
        <v>#DIV/0!</v>
      </c>
      <c r="AN151" s="49"/>
      <c r="AO151" s="49"/>
      <c r="AP151" s="49"/>
      <c r="AQ151" s="49"/>
      <c r="AR151" s="49"/>
      <c r="AS151" s="50">
        <f t="shared" si="26"/>
        <v>0</v>
      </c>
      <c r="AT151" s="51" t="e">
        <f t="shared" si="30"/>
        <v>#DIV/0!</v>
      </c>
      <c r="AU151" s="49"/>
      <c r="AV151" s="49"/>
      <c r="AW151" s="49"/>
      <c r="AX151" s="49"/>
      <c r="AY151" s="58"/>
      <c r="AZ151" s="61"/>
      <c r="BA151" s="62"/>
      <c r="BB151" s="62"/>
      <c r="BC151" s="63"/>
    </row>
    <row r="152" spans="7:55" ht="19.5" thickBot="1" x14ac:dyDescent="0.45">
      <c r="G152" s="40" t="e">
        <f t="shared" si="27"/>
        <v>#DIV/0!</v>
      </c>
      <c r="AA152" s="33"/>
      <c r="AB152" s="33"/>
      <c r="AC152" s="33"/>
      <c r="AD152" s="44">
        <f t="shared" si="25"/>
        <v>0</v>
      </c>
      <c r="AK152" s="49"/>
      <c r="AL152" s="50">
        <f t="shared" si="28"/>
        <v>0</v>
      </c>
      <c r="AM152" s="51" t="e">
        <f t="shared" si="29"/>
        <v>#DIV/0!</v>
      </c>
      <c r="AN152" s="49"/>
      <c r="AO152" s="49"/>
      <c r="AP152" s="49"/>
      <c r="AQ152" s="49"/>
      <c r="AR152" s="49"/>
      <c r="AS152" s="50">
        <f t="shared" si="26"/>
        <v>0</v>
      </c>
      <c r="AT152" s="51" t="e">
        <f t="shared" si="30"/>
        <v>#DIV/0!</v>
      </c>
      <c r="AU152" s="49"/>
      <c r="AV152" s="49"/>
      <c r="AW152" s="49"/>
      <c r="AX152" s="49"/>
      <c r="AY152" s="58"/>
      <c r="AZ152" s="61"/>
      <c r="BA152" s="62"/>
      <c r="BB152" s="62"/>
      <c r="BC152" s="63"/>
    </row>
    <row r="153" spans="7:55" ht="19.5" thickBot="1" x14ac:dyDescent="0.45">
      <c r="G153" s="40" t="e">
        <f t="shared" si="27"/>
        <v>#DIV/0!</v>
      </c>
      <c r="AA153" s="25"/>
      <c r="AB153" s="25"/>
      <c r="AC153" s="25"/>
      <c r="AD153" s="44">
        <f t="shared" si="25"/>
        <v>0</v>
      </c>
      <c r="AK153" s="49"/>
      <c r="AL153" s="50">
        <f t="shared" si="28"/>
        <v>0</v>
      </c>
      <c r="AM153" s="51" t="e">
        <f t="shared" si="29"/>
        <v>#DIV/0!</v>
      </c>
      <c r="AN153" s="49"/>
      <c r="AO153" s="49"/>
      <c r="AP153" s="49"/>
      <c r="AQ153" s="49"/>
      <c r="AR153" s="49"/>
      <c r="AS153" s="50">
        <f t="shared" si="26"/>
        <v>0</v>
      </c>
      <c r="AT153" s="51" t="e">
        <f t="shared" si="30"/>
        <v>#DIV/0!</v>
      </c>
      <c r="AU153" s="49"/>
      <c r="AV153" s="49"/>
      <c r="AW153" s="49"/>
      <c r="AX153" s="49"/>
      <c r="AY153" s="58"/>
      <c r="AZ153" s="61"/>
      <c r="BA153" s="62"/>
      <c r="BB153" s="62"/>
      <c r="BC153" s="63"/>
    </row>
    <row r="154" spans="7:55" ht="19.5" thickBot="1" x14ac:dyDescent="0.45">
      <c r="G154" s="40" t="e">
        <f t="shared" si="27"/>
        <v>#DIV/0!</v>
      </c>
      <c r="AA154" s="33"/>
      <c r="AB154" s="33"/>
      <c r="AC154" s="33"/>
      <c r="AD154" s="44">
        <f t="shared" si="25"/>
        <v>0</v>
      </c>
      <c r="AK154" s="49"/>
      <c r="AL154" s="50">
        <f t="shared" si="28"/>
        <v>0</v>
      </c>
      <c r="AM154" s="51" t="e">
        <f t="shared" si="29"/>
        <v>#DIV/0!</v>
      </c>
      <c r="AN154" s="49"/>
      <c r="AO154" s="49"/>
      <c r="AP154" s="49"/>
      <c r="AQ154" s="49"/>
      <c r="AR154" s="49"/>
      <c r="AS154" s="50">
        <f t="shared" si="26"/>
        <v>0</v>
      </c>
      <c r="AT154" s="51" t="e">
        <f t="shared" si="30"/>
        <v>#DIV/0!</v>
      </c>
      <c r="AU154" s="49"/>
      <c r="AV154" s="49"/>
      <c r="AW154" s="49"/>
      <c r="AX154" s="49"/>
      <c r="AY154" s="58"/>
      <c r="AZ154" s="61"/>
      <c r="BA154" s="62"/>
      <c r="BB154" s="62"/>
      <c r="BC154" s="63"/>
    </row>
    <row r="155" spans="7:55" ht="19.5" thickBot="1" x14ac:dyDescent="0.45">
      <c r="G155" s="40" t="e">
        <f t="shared" si="27"/>
        <v>#DIV/0!</v>
      </c>
      <c r="AA155" s="25"/>
      <c r="AB155" s="25"/>
      <c r="AC155" s="25"/>
      <c r="AD155" s="44">
        <f t="shared" si="25"/>
        <v>0</v>
      </c>
      <c r="AK155" s="49"/>
      <c r="AL155" s="50">
        <f t="shared" si="28"/>
        <v>0</v>
      </c>
      <c r="AM155" s="51" t="e">
        <f t="shared" si="29"/>
        <v>#DIV/0!</v>
      </c>
      <c r="AN155" s="49"/>
      <c r="AO155" s="49"/>
      <c r="AP155" s="49"/>
      <c r="AQ155" s="49"/>
      <c r="AR155" s="49"/>
      <c r="AS155" s="50">
        <f t="shared" si="26"/>
        <v>0</v>
      </c>
      <c r="AT155" s="51" t="e">
        <f t="shared" si="30"/>
        <v>#DIV/0!</v>
      </c>
      <c r="AU155" s="49"/>
      <c r="AV155" s="49"/>
      <c r="AW155" s="49"/>
      <c r="AX155" s="49"/>
      <c r="AY155" s="58"/>
      <c r="AZ155" s="61"/>
      <c r="BA155" s="62"/>
      <c r="BB155" s="62"/>
      <c r="BC155" s="63"/>
    </row>
    <row r="156" spans="7:55" ht="19.5" thickBot="1" x14ac:dyDescent="0.45">
      <c r="G156" s="40" t="e">
        <f t="shared" si="27"/>
        <v>#DIV/0!</v>
      </c>
      <c r="AA156" s="33"/>
      <c r="AB156" s="33"/>
      <c r="AC156" s="33"/>
      <c r="AD156" s="44">
        <f t="shared" si="25"/>
        <v>0</v>
      </c>
      <c r="AK156" s="49"/>
      <c r="AL156" s="50">
        <f t="shared" si="28"/>
        <v>0</v>
      </c>
      <c r="AM156" s="51" t="e">
        <f t="shared" si="29"/>
        <v>#DIV/0!</v>
      </c>
      <c r="AN156" s="49"/>
      <c r="AO156" s="49"/>
      <c r="AP156" s="49"/>
      <c r="AQ156" s="49"/>
      <c r="AR156" s="49"/>
      <c r="AS156" s="50">
        <f t="shared" si="26"/>
        <v>0</v>
      </c>
      <c r="AT156" s="51" t="e">
        <f t="shared" si="30"/>
        <v>#DIV/0!</v>
      </c>
      <c r="AU156" s="49"/>
      <c r="AV156" s="49"/>
      <c r="AW156" s="49"/>
      <c r="AX156" s="49"/>
      <c r="AY156" s="58"/>
      <c r="AZ156" s="61"/>
      <c r="BA156" s="62"/>
      <c r="BB156" s="62"/>
      <c r="BC156" s="63"/>
    </row>
    <row r="157" spans="7:55" ht="19.5" thickBot="1" x14ac:dyDescent="0.45">
      <c r="G157" s="40" t="e">
        <f t="shared" si="27"/>
        <v>#DIV/0!</v>
      </c>
      <c r="AA157" s="25"/>
      <c r="AB157" s="25"/>
      <c r="AC157" s="25"/>
      <c r="AD157" s="44">
        <f t="shared" si="25"/>
        <v>0</v>
      </c>
      <c r="AK157" s="49"/>
      <c r="AL157" s="50">
        <f t="shared" si="28"/>
        <v>0</v>
      </c>
      <c r="AM157" s="51" t="e">
        <f t="shared" si="29"/>
        <v>#DIV/0!</v>
      </c>
      <c r="AN157" s="49"/>
      <c r="AO157" s="49"/>
      <c r="AP157" s="49"/>
      <c r="AQ157" s="49"/>
      <c r="AR157" s="49"/>
      <c r="AS157" s="50">
        <f t="shared" si="26"/>
        <v>0</v>
      </c>
      <c r="AT157" s="51" t="e">
        <f t="shared" si="30"/>
        <v>#DIV/0!</v>
      </c>
      <c r="AU157" s="49"/>
      <c r="AV157" s="49"/>
      <c r="AW157" s="49"/>
      <c r="AX157" s="49"/>
      <c r="AY157" s="58"/>
      <c r="AZ157" s="61"/>
      <c r="BA157" s="62"/>
      <c r="BB157" s="62"/>
      <c r="BC157" s="63"/>
    </row>
    <row r="158" spans="7:55" ht="19.5" thickBot="1" x14ac:dyDescent="0.45">
      <c r="G158" s="40" t="e">
        <f t="shared" si="27"/>
        <v>#DIV/0!</v>
      </c>
      <c r="AA158" s="33"/>
      <c r="AB158" s="33"/>
      <c r="AC158" s="33"/>
      <c r="AD158" s="44">
        <f t="shared" si="25"/>
        <v>0</v>
      </c>
      <c r="AK158" s="49"/>
      <c r="AL158" s="50">
        <f t="shared" si="28"/>
        <v>0</v>
      </c>
      <c r="AM158" s="51" t="e">
        <f t="shared" si="29"/>
        <v>#DIV/0!</v>
      </c>
      <c r="AN158" s="49"/>
      <c r="AO158" s="49"/>
      <c r="AP158" s="49"/>
      <c r="AQ158" s="49"/>
      <c r="AR158" s="49"/>
      <c r="AS158" s="50">
        <f t="shared" si="26"/>
        <v>0</v>
      </c>
      <c r="AT158" s="51" t="e">
        <f t="shared" si="30"/>
        <v>#DIV/0!</v>
      </c>
      <c r="AU158" s="49"/>
      <c r="AV158" s="49"/>
      <c r="AW158" s="49"/>
      <c r="AX158" s="49"/>
      <c r="AY158" s="58"/>
      <c r="AZ158" s="61"/>
      <c r="BA158" s="62"/>
      <c r="BB158" s="62"/>
      <c r="BC158" s="63"/>
    </row>
    <row r="159" spans="7:55" ht="19.5" thickBot="1" x14ac:dyDescent="0.45">
      <c r="G159" s="40" t="e">
        <f t="shared" si="27"/>
        <v>#DIV/0!</v>
      </c>
      <c r="AA159" s="25"/>
      <c r="AB159" s="25"/>
      <c r="AC159" s="25"/>
      <c r="AD159" s="44">
        <f t="shared" si="25"/>
        <v>0</v>
      </c>
      <c r="AK159" s="49"/>
      <c r="AL159" s="50">
        <f t="shared" si="28"/>
        <v>0</v>
      </c>
      <c r="AM159" s="51" t="e">
        <f t="shared" si="29"/>
        <v>#DIV/0!</v>
      </c>
      <c r="AN159" s="49"/>
      <c r="AO159" s="49"/>
      <c r="AP159" s="49"/>
      <c r="AQ159" s="49"/>
      <c r="AR159" s="49"/>
      <c r="AS159" s="50">
        <f t="shared" si="26"/>
        <v>0</v>
      </c>
      <c r="AT159" s="51" t="e">
        <f t="shared" si="30"/>
        <v>#DIV/0!</v>
      </c>
      <c r="AU159" s="49"/>
      <c r="AV159" s="49"/>
      <c r="AW159" s="49"/>
      <c r="AX159" s="49"/>
      <c r="AY159" s="58"/>
      <c r="AZ159" s="61"/>
      <c r="BA159" s="62"/>
      <c r="BB159" s="62"/>
      <c r="BC159" s="63"/>
    </row>
    <row r="160" spans="7:55" ht="19.5" thickBot="1" x14ac:dyDescent="0.45">
      <c r="G160" s="40" t="e">
        <f t="shared" si="27"/>
        <v>#DIV/0!</v>
      </c>
      <c r="AA160" s="33"/>
      <c r="AB160" s="33"/>
      <c r="AC160" s="33"/>
      <c r="AD160" s="44">
        <f t="shared" si="25"/>
        <v>0</v>
      </c>
      <c r="AK160" s="49"/>
      <c r="AL160" s="50">
        <f t="shared" si="28"/>
        <v>0</v>
      </c>
      <c r="AM160" s="51" t="e">
        <f t="shared" si="29"/>
        <v>#DIV/0!</v>
      </c>
      <c r="AN160" s="49"/>
      <c r="AO160" s="49"/>
      <c r="AP160" s="49"/>
      <c r="AQ160" s="49"/>
      <c r="AR160" s="49"/>
      <c r="AS160" s="50">
        <f t="shared" si="26"/>
        <v>0</v>
      </c>
      <c r="AT160" s="51" t="e">
        <f t="shared" si="30"/>
        <v>#DIV/0!</v>
      </c>
      <c r="AU160" s="49"/>
      <c r="AV160" s="49"/>
      <c r="AW160" s="49"/>
      <c r="AX160" s="49"/>
      <c r="AY160" s="58"/>
      <c r="AZ160" s="61"/>
      <c r="BA160" s="62"/>
      <c r="BB160" s="62"/>
      <c r="BC160" s="63"/>
    </row>
    <row r="161" spans="7:55" ht="19.5" thickBot="1" x14ac:dyDescent="0.45">
      <c r="G161" s="40" t="e">
        <f t="shared" si="27"/>
        <v>#DIV/0!</v>
      </c>
      <c r="AA161" s="25"/>
      <c r="AB161" s="25"/>
      <c r="AC161" s="25"/>
      <c r="AD161" s="44">
        <f t="shared" si="25"/>
        <v>0</v>
      </c>
      <c r="AK161" s="49"/>
      <c r="AL161" s="50">
        <f t="shared" si="28"/>
        <v>0</v>
      </c>
      <c r="AM161" s="51" t="e">
        <f t="shared" si="29"/>
        <v>#DIV/0!</v>
      </c>
      <c r="AN161" s="49"/>
      <c r="AO161" s="49"/>
      <c r="AP161" s="49"/>
      <c r="AQ161" s="49"/>
      <c r="AR161" s="49"/>
      <c r="AS161" s="50">
        <f t="shared" si="26"/>
        <v>0</v>
      </c>
      <c r="AT161" s="51" t="e">
        <f t="shared" si="30"/>
        <v>#DIV/0!</v>
      </c>
      <c r="AU161" s="49"/>
      <c r="AV161" s="49"/>
      <c r="AW161" s="49"/>
      <c r="AX161" s="49"/>
      <c r="AY161" s="58"/>
      <c r="AZ161" s="61"/>
      <c r="BA161" s="62"/>
      <c r="BB161" s="62"/>
      <c r="BC161" s="63"/>
    </row>
    <row r="162" spans="7:55" ht="19.5" thickBot="1" x14ac:dyDescent="0.45">
      <c r="G162" s="40" t="e">
        <f t="shared" si="27"/>
        <v>#DIV/0!</v>
      </c>
      <c r="AA162" s="33"/>
      <c r="AB162" s="33"/>
      <c r="AC162" s="33"/>
      <c r="AD162" s="44">
        <f t="shared" si="25"/>
        <v>0</v>
      </c>
      <c r="AK162" s="49"/>
      <c r="AL162" s="50">
        <f t="shared" si="28"/>
        <v>0</v>
      </c>
      <c r="AM162" s="51" t="e">
        <f t="shared" si="29"/>
        <v>#DIV/0!</v>
      </c>
      <c r="AN162" s="49"/>
      <c r="AO162" s="49"/>
      <c r="AP162" s="49"/>
      <c r="AQ162" s="49"/>
      <c r="AR162" s="49"/>
      <c r="AS162" s="50">
        <f t="shared" si="26"/>
        <v>0</v>
      </c>
      <c r="AT162" s="51" t="e">
        <f t="shared" si="30"/>
        <v>#DIV/0!</v>
      </c>
      <c r="AU162" s="49"/>
      <c r="AV162" s="49"/>
      <c r="AW162" s="49"/>
      <c r="AX162" s="49"/>
      <c r="AY162" s="58"/>
      <c r="AZ162" s="61"/>
      <c r="BA162" s="62"/>
      <c r="BB162" s="62"/>
      <c r="BC162" s="63"/>
    </row>
    <row r="163" spans="7:55" ht="19.5" thickBot="1" x14ac:dyDescent="0.45">
      <c r="G163" s="40" t="e">
        <f t="shared" si="27"/>
        <v>#DIV/0!</v>
      </c>
      <c r="AA163" s="25"/>
      <c r="AB163" s="25"/>
      <c r="AC163" s="25"/>
      <c r="AD163" s="44">
        <f t="shared" si="25"/>
        <v>0</v>
      </c>
      <c r="AK163" s="49"/>
      <c r="AL163" s="50">
        <f t="shared" si="28"/>
        <v>0</v>
      </c>
      <c r="AM163" s="51" t="e">
        <f t="shared" si="29"/>
        <v>#DIV/0!</v>
      </c>
      <c r="AN163" s="49"/>
      <c r="AO163" s="49"/>
      <c r="AP163" s="49"/>
      <c r="AQ163" s="49"/>
      <c r="AR163" s="49"/>
      <c r="AS163" s="50">
        <f t="shared" si="26"/>
        <v>0</v>
      </c>
      <c r="AT163" s="51" t="e">
        <f t="shared" si="30"/>
        <v>#DIV/0!</v>
      </c>
      <c r="AU163" s="49"/>
      <c r="AV163" s="49"/>
      <c r="AW163" s="49"/>
      <c r="AX163" s="49"/>
      <c r="AY163" s="58"/>
      <c r="AZ163" s="61"/>
      <c r="BA163" s="62"/>
      <c r="BB163" s="62"/>
      <c r="BC163" s="63"/>
    </row>
    <row r="164" spans="7:55" ht="19.5" thickBot="1" x14ac:dyDescent="0.45">
      <c r="G164" s="40" t="e">
        <f t="shared" si="27"/>
        <v>#DIV/0!</v>
      </c>
      <c r="AA164" s="33"/>
      <c r="AB164" s="33"/>
      <c r="AC164" s="33"/>
      <c r="AD164" s="44">
        <f t="shared" ref="AD164:AD200" si="31">AA164+AB164</f>
        <v>0</v>
      </c>
      <c r="AK164" s="49"/>
      <c r="AL164" s="50">
        <f t="shared" si="28"/>
        <v>0</v>
      </c>
      <c r="AM164" s="51" t="e">
        <f t="shared" si="29"/>
        <v>#DIV/0!</v>
      </c>
      <c r="AN164" s="49"/>
      <c r="AO164" s="49"/>
      <c r="AP164" s="49"/>
      <c r="AQ164" s="49"/>
      <c r="AR164" s="49"/>
      <c r="AS164" s="50">
        <f t="shared" ref="AS164:AS200" si="32">SUM(AU164:AX164)</f>
        <v>0</v>
      </c>
      <c r="AT164" s="51" t="e">
        <f t="shared" si="30"/>
        <v>#DIV/0!</v>
      </c>
      <c r="AU164" s="49"/>
      <c r="AV164" s="49"/>
      <c r="AW164" s="49"/>
      <c r="AX164" s="49"/>
      <c r="AY164" s="58"/>
      <c r="AZ164" s="61"/>
      <c r="BA164" s="62"/>
      <c r="BB164" s="62"/>
      <c r="BC164" s="63"/>
    </row>
    <row r="165" spans="7:55" ht="19.5" thickBot="1" x14ac:dyDescent="0.45">
      <c r="G165" s="40" t="e">
        <f t="shared" si="27"/>
        <v>#DIV/0!</v>
      </c>
      <c r="AA165" s="25"/>
      <c r="AB165" s="25"/>
      <c r="AC165" s="25"/>
      <c r="AD165" s="44">
        <f t="shared" si="31"/>
        <v>0</v>
      </c>
      <c r="AK165" s="49"/>
      <c r="AL165" s="50">
        <f t="shared" si="28"/>
        <v>0</v>
      </c>
      <c r="AM165" s="51" t="e">
        <f t="shared" si="29"/>
        <v>#DIV/0!</v>
      </c>
      <c r="AN165" s="49"/>
      <c r="AO165" s="49"/>
      <c r="AP165" s="49"/>
      <c r="AQ165" s="49"/>
      <c r="AR165" s="49"/>
      <c r="AS165" s="50">
        <f t="shared" si="32"/>
        <v>0</v>
      </c>
      <c r="AT165" s="51" t="e">
        <f t="shared" si="30"/>
        <v>#DIV/0!</v>
      </c>
      <c r="AU165" s="49"/>
      <c r="AV165" s="49"/>
      <c r="AW165" s="49"/>
      <c r="AX165" s="49"/>
      <c r="AY165" s="58"/>
      <c r="AZ165" s="61"/>
      <c r="BA165" s="62"/>
      <c r="BB165" s="62"/>
      <c r="BC165" s="63"/>
    </row>
    <row r="166" spans="7:55" ht="19.5" thickBot="1" x14ac:dyDescent="0.45">
      <c r="G166" s="40" t="e">
        <f t="shared" si="27"/>
        <v>#DIV/0!</v>
      </c>
      <c r="AA166" s="33"/>
      <c r="AB166" s="33"/>
      <c r="AC166" s="33"/>
      <c r="AD166" s="44">
        <f t="shared" si="31"/>
        <v>0</v>
      </c>
      <c r="AK166" s="49"/>
      <c r="AL166" s="50">
        <f t="shared" si="28"/>
        <v>0</v>
      </c>
      <c r="AM166" s="51" t="e">
        <f t="shared" si="29"/>
        <v>#DIV/0!</v>
      </c>
      <c r="AN166" s="49"/>
      <c r="AO166" s="49"/>
      <c r="AP166" s="49"/>
      <c r="AQ166" s="49"/>
      <c r="AR166" s="49"/>
      <c r="AS166" s="50">
        <f t="shared" si="32"/>
        <v>0</v>
      </c>
      <c r="AT166" s="51" t="e">
        <f t="shared" si="30"/>
        <v>#DIV/0!</v>
      </c>
      <c r="AU166" s="49"/>
      <c r="AV166" s="49"/>
      <c r="AW166" s="49"/>
      <c r="AX166" s="49"/>
      <c r="AY166" s="58"/>
      <c r="AZ166" s="61"/>
      <c r="BA166" s="62"/>
      <c r="BB166" s="62"/>
      <c r="BC166" s="63"/>
    </row>
    <row r="167" spans="7:55" ht="19.5" thickBot="1" x14ac:dyDescent="0.45">
      <c r="G167" s="40" t="e">
        <f t="shared" si="27"/>
        <v>#DIV/0!</v>
      </c>
      <c r="AA167" s="25"/>
      <c r="AB167" s="25"/>
      <c r="AC167" s="25"/>
      <c r="AD167" s="44">
        <f t="shared" si="31"/>
        <v>0</v>
      </c>
      <c r="AK167" s="49"/>
      <c r="AL167" s="50">
        <f t="shared" si="28"/>
        <v>0</v>
      </c>
      <c r="AM167" s="51" t="e">
        <f t="shared" si="29"/>
        <v>#DIV/0!</v>
      </c>
      <c r="AN167" s="49"/>
      <c r="AO167" s="49"/>
      <c r="AP167" s="49"/>
      <c r="AQ167" s="49"/>
      <c r="AR167" s="49"/>
      <c r="AS167" s="50">
        <f t="shared" si="32"/>
        <v>0</v>
      </c>
      <c r="AT167" s="51" t="e">
        <f t="shared" si="30"/>
        <v>#DIV/0!</v>
      </c>
      <c r="AU167" s="49"/>
      <c r="AV167" s="49"/>
      <c r="AW167" s="49"/>
      <c r="AX167" s="49"/>
      <c r="AY167" s="58"/>
      <c r="AZ167" s="61"/>
      <c r="BA167" s="62"/>
      <c r="BB167" s="62"/>
      <c r="BC167" s="63"/>
    </row>
    <row r="168" spans="7:55" ht="19.5" thickBot="1" x14ac:dyDescent="0.45">
      <c r="G168" s="40" t="e">
        <f t="shared" si="27"/>
        <v>#DIV/0!</v>
      </c>
      <c r="AA168" s="33"/>
      <c r="AB168" s="33"/>
      <c r="AC168" s="33"/>
      <c r="AD168" s="44">
        <f t="shared" si="31"/>
        <v>0</v>
      </c>
      <c r="AK168" s="49"/>
      <c r="AL168" s="50">
        <f t="shared" si="28"/>
        <v>0</v>
      </c>
      <c r="AM168" s="51" t="e">
        <f t="shared" si="29"/>
        <v>#DIV/0!</v>
      </c>
      <c r="AN168" s="49"/>
      <c r="AO168" s="49"/>
      <c r="AP168" s="49"/>
      <c r="AQ168" s="49"/>
      <c r="AR168" s="49"/>
      <c r="AS168" s="50">
        <f t="shared" si="32"/>
        <v>0</v>
      </c>
      <c r="AT168" s="51" t="e">
        <f t="shared" si="30"/>
        <v>#DIV/0!</v>
      </c>
      <c r="AU168" s="49"/>
      <c r="AV168" s="49"/>
      <c r="AW168" s="49"/>
      <c r="AX168" s="49"/>
      <c r="AY168" s="58"/>
      <c r="AZ168" s="61"/>
      <c r="BA168" s="62"/>
      <c r="BB168" s="62"/>
      <c r="BC168" s="63"/>
    </row>
    <row r="169" spans="7:55" ht="19.5" thickBot="1" x14ac:dyDescent="0.45">
      <c r="G169" s="40" t="e">
        <f t="shared" si="27"/>
        <v>#DIV/0!</v>
      </c>
      <c r="AA169" s="25"/>
      <c r="AB169" s="25"/>
      <c r="AC169" s="25"/>
      <c r="AD169" s="44">
        <f t="shared" si="31"/>
        <v>0</v>
      </c>
      <c r="AK169" s="49"/>
      <c r="AL169" s="50">
        <f t="shared" si="28"/>
        <v>0</v>
      </c>
      <c r="AM169" s="51" t="e">
        <f t="shared" si="29"/>
        <v>#DIV/0!</v>
      </c>
      <c r="AN169" s="49"/>
      <c r="AO169" s="49"/>
      <c r="AP169" s="49"/>
      <c r="AQ169" s="49"/>
      <c r="AR169" s="49"/>
      <c r="AS169" s="50">
        <f t="shared" si="32"/>
        <v>0</v>
      </c>
      <c r="AT169" s="51" t="e">
        <f t="shared" si="30"/>
        <v>#DIV/0!</v>
      </c>
      <c r="AU169" s="49"/>
      <c r="AV169" s="49"/>
      <c r="AW169" s="49"/>
      <c r="AX169" s="49"/>
      <c r="AY169" s="58"/>
      <c r="AZ169" s="61"/>
      <c r="BA169" s="62"/>
      <c r="BB169" s="62"/>
      <c r="BC169" s="63"/>
    </row>
    <row r="170" spans="7:55" ht="19.5" thickBot="1" x14ac:dyDescent="0.45">
      <c r="G170" s="40" t="e">
        <f t="shared" si="27"/>
        <v>#DIV/0!</v>
      </c>
      <c r="AA170" s="33"/>
      <c r="AB170" s="33"/>
      <c r="AC170" s="33"/>
      <c r="AD170" s="44">
        <f t="shared" si="31"/>
        <v>0</v>
      </c>
      <c r="AK170" s="49"/>
      <c r="AL170" s="50">
        <f t="shared" si="28"/>
        <v>0</v>
      </c>
      <c r="AM170" s="51" t="e">
        <f t="shared" si="29"/>
        <v>#DIV/0!</v>
      </c>
      <c r="AN170" s="49"/>
      <c r="AO170" s="49"/>
      <c r="AP170" s="49"/>
      <c r="AQ170" s="49"/>
      <c r="AR170" s="49"/>
      <c r="AS170" s="50">
        <f t="shared" si="32"/>
        <v>0</v>
      </c>
      <c r="AT170" s="51" t="e">
        <f t="shared" si="30"/>
        <v>#DIV/0!</v>
      </c>
      <c r="AU170" s="49"/>
      <c r="AV170" s="49"/>
      <c r="AW170" s="49"/>
      <c r="AX170" s="49"/>
      <c r="AY170" s="58"/>
      <c r="AZ170" s="61"/>
      <c r="BA170" s="62"/>
      <c r="BB170" s="62"/>
      <c r="BC170" s="63"/>
    </row>
    <row r="171" spans="7:55" ht="19.5" thickBot="1" x14ac:dyDescent="0.45">
      <c r="G171" s="40" t="e">
        <f t="shared" si="27"/>
        <v>#DIV/0!</v>
      </c>
      <c r="AA171" s="25"/>
      <c r="AB171" s="25"/>
      <c r="AC171" s="25"/>
      <c r="AD171" s="44">
        <f t="shared" si="31"/>
        <v>0</v>
      </c>
      <c r="AK171" s="49"/>
      <c r="AL171" s="50">
        <f t="shared" si="28"/>
        <v>0</v>
      </c>
      <c r="AM171" s="51" t="e">
        <f t="shared" si="29"/>
        <v>#DIV/0!</v>
      </c>
      <c r="AN171" s="49"/>
      <c r="AO171" s="49"/>
      <c r="AP171" s="49"/>
      <c r="AQ171" s="49"/>
      <c r="AR171" s="49"/>
      <c r="AS171" s="50">
        <f t="shared" si="32"/>
        <v>0</v>
      </c>
      <c r="AT171" s="51" t="e">
        <f t="shared" si="30"/>
        <v>#DIV/0!</v>
      </c>
      <c r="AU171" s="49"/>
      <c r="AV171" s="49"/>
      <c r="AW171" s="49"/>
      <c r="AX171" s="49"/>
      <c r="AY171" s="58"/>
      <c r="AZ171" s="61"/>
      <c r="BA171" s="62"/>
      <c r="BB171" s="62"/>
      <c r="BC171" s="63"/>
    </row>
    <row r="172" spans="7:55" ht="19.5" thickBot="1" x14ac:dyDescent="0.45">
      <c r="G172" s="40" t="e">
        <f t="shared" si="27"/>
        <v>#DIV/0!</v>
      </c>
      <c r="AA172" s="33"/>
      <c r="AB172" s="33"/>
      <c r="AC172" s="33"/>
      <c r="AD172" s="44">
        <f t="shared" si="31"/>
        <v>0</v>
      </c>
      <c r="AK172" s="49"/>
      <c r="AL172" s="50">
        <f t="shared" si="28"/>
        <v>0</v>
      </c>
      <c r="AM172" s="51" t="e">
        <f t="shared" si="29"/>
        <v>#DIV/0!</v>
      </c>
      <c r="AN172" s="49"/>
      <c r="AO172" s="49"/>
      <c r="AP172" s="49"/>
      <c r="AQ172" s="49"/>
      <c r="AR172" s="49"/>
      <c r="AS172" s="50">
        <f t="shared" si="32"/>
        <v>0</v>
      </c>
      <c r="AT172" s="51" t="e">
        <f t="shared" si="30"/>
        <v>#DIV/0!</v>
      </c>
      <c r="AU172" s="49"/>
      <c r="AV172" s="49"/>
      <c r="AW172" s="49"/>
      <c r="AX172" s="49"/>
      <c r="AY172" s="58"/>
      <c r="AZ172" s="61"/>
      <c r="BA172" s="62"/>
      <c r="BB172" s="62"/>
      <c r="BC172" s="63"/>
    </row>
    <row r="173" spans="7:55" ht="19.5" thickBot="1" x14ac:dyDescent="0.45">
      <c r="G173" s="40" t="e">
        <f t="shared" si="27"/>
        <v>#DIV/0!</v>
      </c>
      <c r="AA173" s="25"/>
      <c r="AB173" s="25"/>
      <c r="AC173" s="25"/>
      <c r="AD173" s="44">
        <f t="shared" si="31"/>
        <v>0</v>
      </c>
      <c r="AK173" s="49"/>
      <c r="AL173" s="50">
        <f t="shared" si="28"/>
        <v>0</v>
      </c>
      <c r="AM173" s="51" t="e">
        <f t="shared" si="29"/>
        <v>#DIV/0!</v>
      </c>
      <c r="AN173" s="49"/>
      <c r="AO173" s="49"/>
      <c r="AP173" s="49"/>
      <c r="AQ173" s="49"/>
      <c r="AR173" s="49"/>
      <c r="AS173" s="50">
        <f t="shared" si="32"/>
        <v>0</v>
      </c>
      <c r="AT173" s="51" t="e">
        <f t="shared" si="30"/>
        <v>#DIV/0!</v>
      </c>
      <c r="AU173" s="49"/>
      <c r="AV173" s="49"/>
      <c r="AW173" s="49"/>
      <c r="AX173" s="49"/>
      <c r="AY173" s="58"/>
      <c r="AZ173" s="61"/>
      <c r="BA173" s="62"/>
      <c r="BB173" s="62"/>
      <c r="BC173" s="63"/>
    </row>
    <row r="174" spans="7:55" ht="19.5" thickBot="1" x14ac:dyDescent="0.45">
      <c r="G174" s="40" t="e">
        <f t="shared" si="27"/>
        <v>#DIV/0!</v>
      </c>
      <c r="AA174" s="33"/>
      <c r="AB174" s="33"/>
      <c r="AC174" s="33"/>
      <c r="AD174" s="44">
        <f t="shared" si="31"/>
        <v>0</v>
      </c>
      <c r="AK174" s="49"/>
      <c r="AL174" s="50">
        <f t="shared" si="28"/>
        <v>0</v>
      </c>
      <c r="AM174" s="51" t="e">
        <f t="shared" si="29"/>
        <v>#DIV/0!</v>
      </c>
      <c r="AN174" s="49"/>
      <c r="AO174" s="49"/>
      <c r="AP174" s="49"/>
      <c r="AQ174" s="49"/>
      <c r="AR174" s="49"/>
      <c r="AS174" s="50">
        <f t="shared" si="32"/>
        <v>0</v>
      </c>
      <c r="AT174" s="51" t="e">
        <f t="shared" si="30"/>
        <v>#DIV/0!</v>
      </c>
      <c r="AU174" s="49"/>
      <c r="AV174" s="49"/>
      <c r="AW174" s="49"/>
      <c r="AX174" s="49"/>
      <c r="AY174" s="58"/>
      <c r="AZ174" s="61"/>
      <c r="BA174" s="62"/>
      <c r="BB174" s="62"/>
      <c r="BC174" s="63"/>
    </row>
    <row r="175" spans="7:55" ht="19.5" thickBot="1" x14ac:dyDescent="0.45">
      <c r="G175" s="40" t="e">
        <f t="shared" si="27"/>
        <v>#DIV/0!</v>
      </c>
      <c r="AA175" s="25"/>
      <c r="AB175" s="25"/>
      <c r="AC175" s="25"/>
      <c r="AD175" s="44">
        <f t="shared" si="31"/>
        <v>0</v>
      </c>
      <c r="AK175" s="49"/>
      <c r="AL175" s="50">
        <f t="shared" si="28"/>
        <v>0</v>
      </c>
      <c r="AM175" s="51" t="e">
        <f t="shared" si="29"/>
        <v>#DIV/0!</v>
      </c>
      <c r="AN175" s="49"/>
      <c r="AO175" s="49"/>
      <c r="AP175" s="49"/>
      <c r="AQ175" s="49"/>
      <c r="AR175" s="49"/>
      <c r="AS175" s="50">
        <f t="shared" si="32"/>
        <v>0</v>
      </c>
      <c r="AT175" s="51" t="e">
        <f t="shared" si="30"/>
        <v>#DIV/0!</v>
      </c>
      <c r="AU175" s="49"/>
      <c r="AV175" s="49"/>
      <c r="AW175" s="49"/>
      <c r="AX175" s="49"/>
      <c r="AY175" s="58"/>
      <c r="AZ175" s="61"/>
      <c r="BA175" s="62"/>
      <c r="BB175" s="62"/>
      <c r="BC175" s="63"/>
    </row>
    <row r="176" spans="7:55" ht="19.5" thickBot="1" x14ac:dyDescent="0.45">
      <c r="G176" s="40" t="e">
        <f t="shared" si="27"/>
        <v>#DIV/0!</v>
      </c>
      <c r="AA176" s="33"/>
      <c r="AB176" s="33"/>
      <c r="AC176" s="33"/>
      <c r="AD176" s="44">
        <f t="shared" si="31"/>
        <v>0</v>
      </c>
      <c r="AK176" s="49"/>
      <c r="AL176" s="50">
        <f t="shared" si="28"/>
        <v>0</v>
      </c>
      <c r="AM176" s="51" t="e">
        <f t="shared" si="29"/>
        <v>#DIV/0!</v>
      </c>
      <c r="AN176" s="49"/>
      <c r="AO176" s="49"/>
      <c r="AP176" s="49"/>
      <c r="AQ176" s="49"/>
      <c r="AR176" s="49"/>
      <c r="AS176" s="50">
        <f t="shared" si="32"/>
        <v>0</v>
      </c>
      <c r="AT176" s="51" t="e">
        <f t="shared" si="30"/>
        <v>#DIV/0!</v>
      </c>
      <c r="AU176" s="49"/>
      <c r="AV176" s="49"/>
      <c r="AW176" s="49"/>
      <c r="AX176" s="49"/>
      <c r="AY176" s="58"/>
      <c r="AZ176" s="61"/>
      <c r="BA176" s="62"/>
      <c r="BB176" s="62"/>
      <c r="BC176" s="63"/>
    </row>
    <row r="177" spans="7:55" ht="19.5" thickBot="1" x14ac:dyDescent="0.45">
      <c r="G177" s="40" t="e">
        <f t="shared" si="27"/>
        <v>#DIV/0!</v>
      </c>
      <c r="AA177" s="25"/>
      <c r="AB177" s="25"/>
      <c r="AC177" s="25"/>
      <c r="AD177" s="44">
        <f t="shared" si="31"/>
        <v>0</v>
      </c>
      <c r="AK177" s="49"/>
      <c r="AL177" s="50">
        <f t="shared" si="28"/>
        <v>0</v>
      </c>
      <c r="AM177" s="51" t="e">
        <f t="shared" si="29"/>
        <v>#DIV/0!</v>
      </c>
      <c r="AN177" s="49"/>
      <c r="AO177" s="49"/>
      <c r="AP177" s="49"/>
      <c r="AQ177" s="49"/>
      <c r="AR177" s="49"/>
      <c r="AS177" s="50">
        <f t="shared" si="32"/>
        <v>0</v>
      </c>
      <c r="AT177" s="51" t="e">
        <f t="shared" si="30"/>
        <v>#DIV/0!</v>
      </c>
      <c r="AU177" s="49"/>
      <c r="AV177" s="49"/>
      <c r="AW177" s="49"/>
      <c r="AX177" s="49"/>
      <c r="AY177" s="58"/>
      <c r="AZ177" s="61"/>
      <c r="BA177" s="62"/>
      <c r="BB177" s="62"/>
      <c r="BC177" s="63"/>
    </row>
    <row r="178" spans="7:55" ht="19.5" thickBot="1" x14ac:dyDescent="0.45">
      <c r="G178" s="40" t="e">
        <f t="shared" si="27"/>
        <v>#DIV/0!</v>
      </c>
      <c r="AA178" s="33"/>
      <c r="AB178" s="33"/>
      <c r="AC178" s="33"/>
      <c r="AD178" s="44">
        <f t="shared" si="31"/>
        <v>0</v>
      </c>
      <c r="AK178" s="49"/>
      <c r="AL178" s="50">
        <f t="shared" si="28"/>
        <v>0</v>
      </c>
      <c r="AM178" s="51" t="e">
        <f t="shared" si="29"/>
        <v>#DIV/0!</v>
      </c>
      <c r="AN178" s="49"/>
      <c r="AO178" s="49"/>
      <c r="AP178" s="49"/>
      <c r="AQ178" s="49"/>
      <c r="AR178" s="49"/>
      <c r="AS178" s="50">
        <f t="shared" si="32"/>
        <v>0</v>
      </c>
      <c r="AT178" s="51" t="e">
        <f t="shared" si="30"/>
        <v>#DIV/0!</v>
      </c>
      <c r="AU178" s="49"/>
      <c r="AV178" s="49"/>
      <c r="AW178" s="49"/>
      <c r="AX178" s="49"/>
      <c r="AY178" s="58"/>
      <c r="AZ178" s="61"/>
      <c r="BA178" s="62"/>
      <c r="BB178" s="62"/>
      <c r="BC178" s="63"/>
    </row>
    <row r="179" spans="7:55" ht="19.5" thickBot="1" x14ac:dyDescent="0.45">
      <c r="G179" s="40" t="e">
        <f t="shared" si="27"/>
        <v>#DIV/0!</v>
      </c>
      <c r="AA179" s="25"/>
      <c r="AB179" s="25"/>
      <c r="AC179" s="25"/>
      <c r="AD179" s="44">
        <f t="shared" si="31"/>
        <v>0</v>
      </c>
      <c r="AK179" s="49"/>
      <c r="AL179" s="50">
        <f t="shared" si="28"/>
        <v>0</v>
      </c>
      <c r="AM179" s="51" t="e">
        <f t="shared" si="29"/>
        <v>#DIV/0!</v>
      </c>
      <c r="AN179" s="49"/>
      <c r="AO179" s="49"/>
      <c r="AP179" s="49"/>
      <c r="AQ179" s="49"/>
      <c r="AR179" s="49"/>
      <c r="AS179" s="50">
        <f t="shared" si="32"/>
        <v>0</v>
      </c>
      <c r="AT179" s="51" t="e">
        <f t="shared" si="30"/>
        <v>#DIV/0!</v>
      </c>
      <c r="AU179" s="49"/>
      <c r="AV179" s="49"/>
      <c r="AW179" s="49"/>
      <c r="AX179" s="49"/>
      <c r="AY179" s="58"/>
      <c r="AZ179" s="61"/>
      <c r="BA179" s="62"/>
      <c r="BB179" s="62"/>
      <c r="BC179" s="63"/>
    </row>
    <row r="180" spans="7:55" ht="19.5" thickBot="1" x14ac:dyDescent="0.45">
      <c r="G180" s="40" t="e">
        <f t="shared" si="27"/>
        <v>#DIV/0!</v>
      </c>
      <c r="AA180" s="33"/>
      <c r="AB180" s="33"/>
      <c r="AC180" s="33"/>
      <c r="AD180" s="44">
        <f t="shared" si="31"/>
        <v>0</v>
      </c>
      <c r="AK180" s="49"/>
      <c r="AL180" s="50">
        <f t="shared" si="28"/>
        <v>0</v>
      </c>
      <c r="AM180" s="51" t="e">
        <f t="shared" si="29"/>
        <v>#DIV/0!</v>
      </c>
      <c r="AN180" s="49"/>
      <c r="AO180" s="49"/>
      <c r="AP180" s="49"/>
      <c r="AQ180" s="49"/>
      <c r="AR180" s="49"/>
      <c r="AS180" s="50">
        <f t="shared" si="32"/>
        <v>0</v>
      </c>
      <c r="AT180" s="51" t="e">
        <f t="shared" si="30"/>
        <v>#DIV/0!</v>
      </c>
      <c r="AU180" s="49"/>
      <c r="AV180" s="49"/>
      <c r="AW180" s="49"/>
      <c r="AX180" s="49"/>
      <c r="AY180" s="58"/>
      <c r="AZ180" s="61"/>
      <c r="BA180" s="62"/>
      <c r="BB180" s="62"/>
      <c r="BC180" s="63"/>
    </row>
    <row r="181" spans="7:55" ht="19.5" thickBot="1" x14ac:dyDescent="0.45">
      <c r="G181" s="40" t="e">
        <f t="shared" si="27"/>
        <v>#DIV/0!</v>
      </c>
      <c r="AA181" s="25"/>
      <c r="AB181" s="25"/>
      <c r="AC181" s="25"/>
      <c r="AD181" s="44">
        <f t="shared" si="31"/>
        <v>0</v>
      </c>
      <c r="AK181" s="49"/>
      <c r="AL181" s="50">
        <f t="shared" si="28"/>
        <v>0</v>
      </c>
      <c r="AM181" s="51" t="e">
        <f t="shared" si="29"/>
        <v>#DIV/0!</v>
      </c>
      <c r="AN181" s="49"/>
      <c r="AO181" s="49"/>
      <c r="AP181" s="49"/>
      <c r="AQ181" s="49"/>
      <c r="AR181" s="49"/>
      <c r="AS181" s="50">
        <f t="shared" si="32"/>
        <v>0</v>
      </c>
      <c r="AT181" s="51" t="e">
        <f t="shared" si="30"/>
        <v>#DIV/0!</v>
      </c>
      <c r="AU181" s="49"/>
      <c r="AV181" s="49"/>
      <c r="AW181" s="49"/>
      <c r="AX181" s="49"/>
      <c r="AY181" s="58"/>
      <c r="AZ181" s="61"/>
      <c r="BA181" s="62"/>
      <c r="BB181" s="62"/>
      <c r="BC181" s="63"/>
    </row>
    <row r="182" spans="7:55" ht="19.5" thickBot="1" x14ac:dyDescent="0.45">
      <c r="G182" s="40" t="e">
        <f t="shared" si="27"/>
        <v>#DIV/0!</v>
      </c>
      <c r="AA182" s="33"/>
      <c r="AB182" s="33"/>
      <c r="AC182" s="33"/>
      <c r="AD182" s="44">
        <f t="shared" si="31"/>
        <v>0</v>
      </c>
      <c r="AK182" s="49"/>
      <c r="AL182" s="50">
        <f t="shared" si="28"/>
        <v>0</v>
      </c>
      <c r="AM182" s="51" t="e">
        <f t="shared" si="29"/>
        <v>#DIV/0!</v>
      </c>
      <c r="AN182" s="49"/>
      <c r="AO182" s="49"/>
      <c r="AP182" s="49"/>
      <c r="AQ182" s="49"/>
      <c r="AR182" s="49"/>
      <c r="AS182" s="50">
        <f t="shared" si="32"/>
        <v>0</v>
      </c>
      <c r="AT182" s="51" t="e">
        <f t="shared" si="30"/>
        <v>#DIV/0!</v>
      </c>
      <c r="AU182" s="49"/>
      <c r="AV182" s="49"/>
      <c r="AW182" s="49"/>
      <c r="AX182" s="49"/>
      <c r="AY182" s="58"/>
      <c r="AZ182" s="61"/>
      <c r="BA182" s="62"/>
      <c r="BB182" s="62"/>
      <c r="BC182" s="63"/>
    </row>
    <row r="183" spans="7:55" ht="19.5" thickBot="1" x14ac:dyDescent="0.45">
      <c r="G183" s="40" t="e">
        <f t="shared" si="27"/>
        <v>#DIV/0!</v>
      </c>
      <c r="AA183" s="25"/>
      <c r="AB183" s="25"/>
      <c r="AC183" s="25"/>
      <c r="AD183" s="44">
        <f t="shared" si="31"/>
        <v>0</v>
      </c>
      <c r="AK183" s="49"/>
      <c r="AL183" s="50">
        <f t="shared" si="28"/>
        <v>0</v>
      </c>
      <c r="AM183" s="51" t="e">
        <f t="shared" si="29"/>
        <v>#DIV/0!</v>
      </c>
      <c r="AN183" s="49"/>
      <c r="AO183" s="49"/>
      <c r="AP183" s="49"/>
      <c r="AQ183" s="49"/>
      <c r="AR183" s="49"/>
      <c r="AS183" s="50">
        <f t="shared" si="32"/>
        <v>0</v>
      </c>
      <c r="AT183" s="51" t="e">
        <f t="shared" si="30"/>
        <v>#DIV/0!</v>
      </c>
      <c r="AU183" s="49"/>
      <c r="AV183" s="49"/>
      <c r="AW183" s="49"/>
      <c r="AX183" s="49"/>
      <c r="AY183" s="58"/>
      <c r="AZ183" s="61"/>
      <c r="BA183" s="62"/>
      <c r="BB183" s="62"/>
      <c r="BC183" s="63"/>
    </row>
    <row r="184" spans="7:55" ht="19.5" thickBot="1" x14ac:dyDescent="0.45">
      <c r="G184" s="40" t="e">
        <f t="shared" si="27"/>
        <v>#DIV/0!</v>
      </c>
      <c r="AA184" s="33"/>
      <c r="AB184" s="33"/>
      <c r="AC184" s="33"/>
      <c r="AD184" s="44">
        <f t="shared" si="31"/>
        <v>0</v>
      </c>
      <c r="AK184" s="49"/>
      <c r="AL184" s="50">
        <f t="shared" si="28"/>
        <v>0</v>
      </c>
      <c r="AM184" s="51" t="e">
        <f t="shared" si="29"/>
        <v>#DIV/0!</v>
      </c>
      <c r="AN184" s="49"/>
      <c r="AO184" s="49"/>
      <c r="AP184" s="49"/>
      <c r="AQ184" s="49"/>
      <c r="AR184" s="49"/>
      <c r="AS184" s="50">
        <f t="shared" si="32"/>
        <v>0</v>
      </c>
      <c r="AT184" s="51" t="e">
        <f t="shared" si="30"/>
        <v>#DIV/0!</v>
      </c>
      <c r="AU184" s="49"/>
      <c r="AV184" s="49"/>
      <c r="AW184" s="49"/>
      <c r="AX184" s="49"/>
      <c r="AY184" s="58"/>
      <c r="AZ184" s="61"/>
      <c r="BA184" s="62"/>
      <c r="BB184" s="62"/>
      <c r="BC184" s="63"/>
    </row>
    <row r="185" spans="7:55" ht="19.5" thickBot="1" x14ac:dyDescent="0.45">
      <c r="G185" s="40" t="e">
        <f t="shared" si="27"/>
        <v>#DIV/0!</v>
      </c>
      <c r="AA185" s="25"/>
      <c r="AB185" s="25"/>
      <c r="AC185" s="25"/>
      <c r="AD185" s="44">
        <f t="shared" si="31"/>
        <v>0</v>
      </c>
      <c r="AK185" s="49"/>
      <c r="AL185" s="50">
        <f t="shared" si="28"/>
        <v>0</v>
      </c>
      <c r="AM185" s="51" t="e">
        <f t="shared" si="29"/>
        <v>#DIV/0!</v>
      </c>
      <c r="AN185" s="49"/>
      <c r="AO185" s="49"/>
      <c r="AP185" s="49"/>
      <c r="AQ185" s="49"/>
      <c r="AR185" s="49"/>
      <c r="AS185" s="50">
        <f t="shared" si="32"/>
        <v>0</v>
      </c>
      <c r="AT185" s="51" t="e">
        <f t="shared" si="30"/>
        <v>#DIV/0!</v>
      </c>
      <c r="AU185" s="49"/>
      <c r="AV185" s="49"/>
      <c r="AW185" s="49"/>
      <c r="AX185" s="49"/>
      <c r="AY185" s="58"/>
      <c r="AZ185" s="61"/>
      <c r="BA185" s="62"/>
      <c r="BB185" s="62"/>
      <c r="BC185" s="63"/>
    </row>
    <row r="186" spans="7:55" ht="19.5" thickBot="1" x14ac:dyDescent="0.45">
      <c r="G186" s="40" t="e">
        <f t="shared" si="27"/>
        <v>#DIV/0!</v>
      </c>
      <c r="AA186" s="33"/>
      <c r="AB186" s="33"/>
      <c r="AC186" s="33"/>
      <c r="AD186" s="44">
        <f t="shared" si="31"/>
        <v>0</v>
      </c>
      <c r="AK186" s="49"/>
      <c r="AL186" s="50">
        <f t="shared" si="28"/>
        <v>0</v>
      </c>
      <c r="AM186" s="51" t="e">
        <f t="shared" si="29"/>
        <v>#DIV/0!</v>
      </c>
      <c r="AN186" s="49"/>
      <c r="AO186" s="49"/>
      <c r="AP186" s="49"/>
      <c r="AQ186" s="49"/>
      <c r="AR186" s="49"/>
      <c r="AS186" s="50">
        <f t="shared" si="32"/>
        <v>0</v>
      </c>
      <c r="AT186" s="51" t="e">
        <f t="shared" si="30"/>
        <v>#DIV/0!</v>
      </c>
      <c r="AU186" s="49"/>
      <c r="AV186" s="49"/>
      <c r="AW186" s="49"/>
      <c r="AX186" s="49"/>
      <c r="AY186" s="58"/>
      <c r="AZ186" s="61"/>
      <c r="BA186" s="62"/>
      <c r="BB186" s="62"/>
      <c r="BC186" s="63"/>
    </row>
    <row r="187" spans="7:55" ht="19.5" thickBot="1" x14ac:dyDescent="0.45">
      <c r="G187" s="40" t="e">
        <f t="shared" si="27"/>
        <v>#DIV/0!</v>
      </c>
      <c r="AA187" s="25"/>
      <c r="AB187" s="25"/>
      <c r="AC187" s="25"/>
      <c r="AD187" s="44">
        <f t="shared" si="31"/>
        <v>0</v>
      </c>
      <c r="AK187" s="49"/>
      <c r="AL187" s="50">
        <f t="shared" si="28"/>
        <v>0</v>
      </c>
      <c r="AM187" s="51" t="e">
        <f t="shared" si="29"/>
        <v>#DIV/0!</v>
      </c>
      <c r="AN187" s="49"/>
      <c r="AO187" s="49"/>
      <c r="AP187" s="49"/>
      <c r="AQ187" s="49"/>
      <c r="AR187" s="49"/>
      <c r="AS187" s="50">
        <f t="shared" si="32"/>
        <v>0</v>
      </c>
      <c r="AT187" s="51" t="e">
        <f t="shared" si="30"/>
        <v>#DIV/0!</v>
      </c>
      <c r="AU187" s="49"/>
      <c r="AV187" s="49"/>
      <c r="AW187" s="49"/>
      <c r="AX187" s="49"/>
      <c r="AY187" s="58"/>
      <c r="AZ187" s="61"/>
      <c r="BA187" s="62"/>
      <c r="BB187" s="62"/>
      <c r="BC187" s="63"/>
    </row>
    <row r="188" spans="7:55" ht="19.5" thickBot="1" x14ac:dyDescent="0.45">
      <c r="G188" s="40" t="e">
        <f t="shared" si="27"/>
        <v>#DIV/0!</v>
      </c>
      <c r="AA188" s="33"/>
      <c r="AB188" s="33"/>
      <c r="AC188" s="33"/>
      <c r="AD188" s="44">
        <f t="shared" si="31"/>
        <v>0</v>
      </c>
      <c r="AK188" s="49"/>
      <c r="AL188" s="50">
        <f t="shared" si="28"/>
        <v>0</v>
      </c>
      <c r="AM188" s="51" t="e">
        <f t="shared" si="29"/>
        <v>#DIV/0!</v>
      </c>
      <c r="AN188" s="49"/>
      <c r="AO188" s="49"/>
      <c r="AP188" s="49"/>
      <c r="AQ188" s="49"/>
      <c r="AR188" s="49"/>
      <c r="AS188" s="50">
        <f t="shared" si="32"/>
        <v>0</v>
      </c>
      <c r="AT188" s="51" t="e">
        <f t="shared" si="30"/>
        <v>#DIV/0!</v>
      </c>
      <c r="AU188" s="49"/>
      <c r="AV188" s="49"/>
      <c r="AW188" s="49"/>
      <c r="AX188" s="49"/>
      <c r="AY188" s="58"/>
      <c r="AZ188" s="61"/>
      <c r="BA188" s="62"/>
      <c r="BB188" s="62"/>
      <c r="BC188" s="63"/>
    </row>
    <row r="189" spans="7:55" ht="19.5" thickBot="1" x14ac:dyDescent="0.45">
      <c r="G189" s="40" t="e">
        <f t="shared" si="27"/>
        <v>#DIV/0!</v>
      </c>
      <c r="AA189" s="25"/>
      <c r="AB189" s="25"/>
      <c r="AC189" s="25"/>
      <c r="AD189" s="44">
        <f t="shared" si="31"/>
        <v>0</v>
      </c>
      <c r="AK189" s="49"/>
      <c r="AL189" s="50">
        <f t="shared" si="28"/>
        <v>0</v>
      </c>
      <c r="AM189" s="51" t="e">
        <f t="shared" si="29"/>
        <v>#DIV/0!</v>
      </c>
      <c r="AN189" s="49"/>
      <c r="AO189" s="49"/>
      <c r="AP189" s="49"/>
      <c r="AQ189" s="49"/>
      <c r="AR189" s="49"/>
      <c r="AS189" s="50">
        <f t="shared" si="32"/>
        <v>0</v>
      </c>
      <c r="AT189" s="51" t="e">
        <f t="shared" si="30"/>
        <v>#DIV/0!</v>
      </c>
      <c r="AU189" s="49"/>
      <c r="AV189" s="49"/>
      <c r="AW189" s="49"/>
      <c r="AX189" s="49"/>
      <c r="AY189" s="58"/>
      <c r="AZ189" s="61"/>
      <c r="BA189" s="62"/>
      <c r="BB189" s="62"/>
      <c r="BC189" s="63"/>
    </row>
    <row r="190" spans="7:55" ht="19.5" thickBot="1" x14ac:dyDescent="0.45">
      <c r="G190" s="40" t="e">
        <f t="shared" si="27"/>
        <v>#DIV/0!</v>
      </c>
      <c r="AA190" s="33"/>
      <c r="AB190" s="33"/>
      <c r="AC190" s="33"/>
      <c r="AD190" s="44">
        <f t="shared" si="31"/>
        <v>0</v>
      </c>
      <c r="AK190" s="49"/>
      <c r="AL190" s="50">
        <f t="shared" si="28"/>
        <v>0</v>
      </c>
      <c r="AM190" s="51" t="e">
        <f t="shared" si="29"/>
        <v>#DIV/0!</v>
      </c>
      <c r="AN190" s="49"/>
      <c r="AO190" s="49"/>
      <c r="AP190" s="49"/>
      <c r="AQ190" s="49"/>
      <c r="AR190" s="49"/>
      <c r="AS190" s="50">
        <f t="shared" si="32"/>
        <v>0</v>
      </c>
      <c r="AT190" s="51" t="e">
        <f t="shared" si="30"/>
        <v>#DIV/0!</v>
      </c>
      <c r="AU190" s="49"/>
      <c r="AV190" s="49"/>
      <c r="AW190" s="49"/>
      <c r="AX190" s="49"/>
      <c r="AY190" s="58"/>
      <c r="AZ190" s="61"/>
      <c r="BA190" s="62"/>
      <c r="BB190" s="62"/>
      <c r="BC190" s="63"/>
    </row>
    <row r="191" spans="7:55" ht="19.5" thickBot="1" x14ac:dyDescent="0.45">
      <c r="G191" s="40" t="e">
        <f t="shared" si="27"/>
        <v>#DIV/0!</v>
      </c>
      <c r="AA191" s="25"/>
      <c r="AB191" s="25"/>
      <c r="AC191" s="25"/>
      <c r="AD191" s="44">
        <f t="shared" si="31"/>
        <v>0</v>
      </c>
      <c r="AK191" s="49"/>
      <c r="AL191" s="50">
        <f t="shared" si="28"/>
        <v>0</v>
      </c>
      <c r="AM191" s="51" t="e">
        <f t="shared" si="29"/>
        <v>#DIV/0!</v>
      </c>
      <c r="AN191" s="49"/>
      <c r="AO191" s="49"/>
      <c r="AP191" s="49"/>
      <c r="AQ191" s="49"/>
      <c r="AR191" s="49"/>
      <c r="AS191" s="50">
        <f t="shared" si="32"/>
        <v>0</v>
      </c>
      <c r="AT191" s="51" t="e">
        <f t="shared" si="30"/>
        <v>#DIV/0!</v>
      </c>
      <c r="AU191" s="49"/>
      <c r="AV191" s="49"/>
      <c r="AW191" s="49"/>
      <c r="AX191" s="49"/>
      <c r="AY191" s="58"/>
      <c r="AZ191" s="61"/>
      <c r="BA191" s="62"/>
      <c r="BB191" s="62"/>
      <c r="BC191" s="63"/>
    </row>
    <row r="192" spans="7:55" ht="19.5" thickBot="1" x14ac:dyDescent="0.45">
      <c r="G192" s="40" t="e">
        <f t="shared" si="27"/>
        <v>#DIV/0!</v>
      </c>
      <c r="AA192" s="33"/>
      <c r="AB192" s="33"/>
      <c r="AC192" s="33"/>
      <c r="AD192" s="44">
        <f t="shared" si="31"/>
        <v>0</v>
      </c>
      <c r="AK192" s="49"/>
      <c r="AL192" s="50">
        <f t="shared" si="28"/>
        <v>0</v>
      </c>
      <c r="AM192" s="51" t="e">
        <f t="shared" si="29"/>
        <v>#DIV/0!</v>
      </c>
      <c r="AN192" s="49"/>
      <c r="AO192" s="49"/>
      <c r="AP192" s="49"/>
      <c r="AQ192" s="49"/>
      <c r="AR192" s="49"/>
      <c r="AS192" s="50">
        <f t="shared" si="32"/>
        <v>0</v>
      </c>
      <c r="AT192" s="51" t="e">
        <f t="shared" si="30"/>
        <v>#DIV/0!</v>
      </c>
      <c r="AU192" s="49"/>
      <c r="AV192" s="49"/>
      <c r="AW192" s="49"/>
      <c r="AX192" s="49"/>
      <c r="AY192" s="58"/>
      <c r="AZ192" s="61"/>
      <c r="BA192" s="62"/>
      <c r="BB192" s="62"/>
      <c r="BC192" s="63"/>
    </row>
    <row r="193" spans="7:55" ht="19.5" thickBot="1" x14ac:dyDescent="0.45">
      <c r="G193" s="40" t="e">
        <f t="shared" si="27"/>
        <v>#DIV/0!</v>
      </c>
      <c r="AA193" s="25"/>
      <c r="AB193" s="25"/>
      <c r="AC193" s="25"/>
      <c r="AD193" s="44">
        <f t="shared" si="31"/>
        <v>0</v>
      </c>
      <c r="AK193" s="49"/>
      <c r="AL193" s="50">
        <f t="shared" si="28"/>
        <v>0</v>
      </c>
      <c r="AM193" s="51" t="e">
        <f t="shared" si="29"/>
        <v>#DIV/0!</v>
      </c>
      <c r="AN193" s="49"/>
      <c r="AO193" s="49"/>
      <c r="AP193" s="49"/>
      <c r="AQ193" s="49"/>
      <c r="AR193" s="49"/>
      <c r="AS193" s="50">
        <f t="shared" si="32"/>
        <v>0</v>
      </c>
      <c r="AT193" s="51" t="e">
        <f t="shared" si="30"/>
        <v>#DIV/0!</v>
      </c>
      <c r="AU193" s="49"/>
      <c r="AV193" s="49"/>
      <c r="AW193" s="49"/>
      <c r="AX193" s="49"/>
      <c r="AY193" s="58"/>
      <c r="AZ193" s="61"/>
      <c r="BA193" s="62"/>
      <c r="BB193" s="62"/>
      <c r="BC193" s="63"/>
    </row>
    <row r="194" spans="7:55" ht="19.5" thickBot="1" x14ac:dyDescent="0.45">
      <c r="G194" s="40" t="e">
        <f t="shared" si="27"/>
        <v>#DIV/0!</v>
      </c>
      <c r="AA194" s="33"/>
      <c r="AB194" s="33"/>
      <c r="AC194" s="33"/>
      <c r="AD194" s="44">
        <f t="shared" si="31"/>
        <v>0</v>
      </c>
      <c r="AK194" s="49"/>
      <c r="AL194" s="50">
        <f t="shared" si="28"/>
        <v>0</v>
      </c>
      <c r="AM194" s="51" t="e">
        <f t="shared" si="29"/>
        <v>#DIV/0!</v>
      </c>
      <c r="AN194" s="49"/>
      <c r="AO194" s="49"/>
      <c r="AP194" s="49"/>
      <c r="AQ194" s="49"/>
      <c r="AR194" s="49"/>
      <c r="AS194" s="50">
        <f t="shared" si="32"/>
        <v>0</v>
      </c>
      <c r="AT194" s="51" t="e">
        <f t="shared" si="30"/>
        <v>#DIV/0!</v>
      </c>
      <c r="AU194" s="49"/>
      <c r="AV194" s="49"/>
      <c r="AW194" s="49"/>
      <c r="AX194" s="49"/>
      <c r="AY194" s="58"/>
      <c r="AZ194" s="61"/>
      <c r="BA194" s="62"/>
      <c r="BB194" s="62"/>
      <c r="BC194" s="63"/>
    </row>
    <row r="195" spans="7:55" ht="19.5" thickBot="1" x14ac:dyDescent="0.45">
      <c r="G195" s="40" t="e">
        <f t="shared" si="27"/>
        <v>#DIV/0!</v>
      </c>
      <c r="AA195" s="25"/>
      <c r="AB195" s="25"/>
      <c r="AC195" s="25"/>
      <c r="AD195" s="44">
        <f t="shared" si="31"/>
        <v>0</v>
      </c>
      <c r="AK195" s="49"/>
      <c r="AL195" s="50">
        <f t="shared" si="28"/>
        <v>0</v>
      </c>
      <c r="AM195" s="51" t="e">
        <f t="shared" si="29"/>
        <v>#DIV/0!</v>
      </c>
      <c r="AN195" s="49"/>
      <c r="AO195" s="49"/>
      <c r="AP195" s="49"/>
      <c r="AQ195" s="49"/>
      <c r="AR195" s="49"/>
      <c r="AS195" s="50">
        <f t="shared" si="32"/>
        <v>0</v>
      </c>
      <c r="AT195" s="51" t="e">
        <f t="shared" si="30"/>
        <v>#DIV/0!</v>
      </c>
      <c r="AU195" s="49"/>
      <c r="AV195" s="49"/>
      <c r="AW195" s="49"/>
      <c r="AX195" s="49"/>
      <c r="AY195" s="58"/>
      <c r="AZ195" s="61"/>
      <c r="BA195" s="62"/>
      <c r="BB195" s="62"/>
      <c r="BC195" s="63"/>
    </row>
    <row r="196" spans="7:55" ht="19.5" thickBot="1" x14ac:dyDescent="0.45">
      <c r="G196" s="40" t="e">
        <f t="shared" si="27"/>
        <v>#DIV/0!</v>
      </c>
      <c r="AA196" s="33"/>
      <c r="AB196" s="33"/>
      <c r="AC196" s="33"/>
      <c r="AD196" s="44">
        <f t="shared" si="31"/>
        <v>0</v>
      </c>
      <c r="AK196" s="49"/>
      <c r="AL196" s="50">
        <f t="shared" si="28"/>
        <v>0</v>
      </c>
      <c r="AM196" s="51" t="e">
        <f t="shared" si="29"/>
        <v>#DIV/0!</v>
      </c>
      <c r="AN196" s="49"/>
      <c r="AO196" s="49"/>
      <c r="AP196" s="49"/>
      <c r="AQ196" s="49"/>
      <c r="AR196" s="49"/>
      <c r="AS196" s="50">
        <f t="shared" si="32"/>
        <v>0</v>
      </c>
      <c r="AT196" s="51" t="e">
        <f t="shared" si="30"/>
        <v>#DIV/0!</v>
      </c>
      <c r="AU196" s="49"/>
      <c r="AV196" s="49"/>
      <c r="AW196" s="49"/>
      <c r="AX196" s="49"/>
      <c r="AY196" s="58"/>
      <c r="AZ196" s="61"/>
      <c r="BA196" s="62"/>
      <c r="BB196" s="62"/>
      <c r="BC196" s="63"/>
    </row>
    <row r="197" spans="7:55" ht="19.5" thickBot="1" x14ac:dyDescent="0.45">
      <c r="G197" s="40" t="e">
        <f t="shared" ref="G197:G200" si="33">((U197+Z197)/2)/C197</f>
        <v>#DIV/0!</v>
      </c>
      <c r="AA197" s="25"/>
      <c r="AB197" s="25"/>
      <c r="AC197" s="25"/>
      <c r="AD197" s="44">
        <f t="shared" si="31"/>
        <v>0</v>
      </c>
      <c r="AK197" s="49"/>
      <c r="AL197" s="50">
        <f t="shared" ref="AL197:AL200" si="34">SUM(AN197:AQ197)</f>
        <v>0</v>
      </c>
      <c r="AM197" s="51" t="e">
        <f t="shared" ref="AM197:AM200" si="35">AL197/AK197</f>
        <v>#DIV/0!</v>
      </c>
      <c r="AN197" s="49"/>
      <c r="AO197" s="49"/>
      <c r="AP197" s="49"/>
      <c r="AQ197" s="49"/>
      <c r="AR197" s="49"/>
      <c r="AS197" s="50">
        <f t="shared" si="32"/>
        <v>0</v>
      </c>
      <c r="AT197" s="51" t="e">
        <f t="shared" ref="AT197:AT200" si="36">AS197/AR197</f>
        <v>#DIV/0!</v>
      </c>
      <c r="AU197" s="49"/>
      <c r="AV197" s="49"/>
      <c r="AW197" s="49"/>
      <c r="AX197" s="49"/>
      <c r="AY197" s="58"/>
      <c r="AZ197" s="61"/>
      <c r="BA197" s="62"/>
      <c r="BB197" s="62"/>
      <c r="BC197" s="63"/>
    </row>
    <row r="198" spans="7:55" ht="19.5" thickBot="1" x14ac:dyDescent="0.45">
      <c r="G198" s="40" t="e">
        <f t="shared" si="33"/>
        <v>#DIV/0!</v>
      </c>
      <c r="AA198" s="33"/>
      <c r="AB198" s="33"/>
      <c r="AC198" s="33"/>
      <c r="AD198" s="44">
        <f t="shared" si="31"/>
        <v>0</v>
      </c>
      <c r="AK198" s="49"/>
      <c r="AL198" s="50">
        <f t="shared" si="34"/>
        <v>0</v>
      </c>
      <c r="AM198" s="51" t="e">
        <f t="shared" si="35"/>
        <v>#DIV/0!</v>
      </c>
      <c r="AN198" s="49"/>
      <c r="AO198" s="49"/>
      <c r="AP198" s="49"/>
      <c r="AQ198" s="49"/>
      <c r="AR198" s="49"/>
      <c r="AS198" s="50">
        <f t="shared" si="32"/>
        <v>0</v>
      </c>
      <c r="AT198" s="51" t="e">
        <f t="shared" si="36"/>
        <v>#DIV/0!</v>
      </c>
      <c r="AU198" s="49"/>
      <c r="AV198" s="49"/>
      <c r="AW198" s="49"/>
      <c r="AX198" s="49"/>
      <c r="AY198" s="58"/>
      <c r="AZ198" s="61"/>
      <c r="BA198" s="62"/>
      <c r="BB198" s="62"/>
      <c r="BC198" s="63"/>
    </row>
    <row r="199" spans="7:55" ht="19.5" thickBot="1" x14ac:dyDescent="0.45">
      <c r="G199" s="40" t="e">
        <f t="shared" si="33"/>
        <v>#DIV/0!</v>
      </c>
      <c r="AA199" s="25"/>
      <c r="AB199" s="25"/>
      <c r="AC199" s="25"/>
      <c r="AD199" s="44">
        <f t="shared" si="31"/>
        <v>0</v>
      </c>
      <c r="AK199" s="49"/>
      <c r="AL199" s="50">
        <f t="shared" si="34"/>
        <v>0</v>
      </c>
      <c r="AM199" s="51" t="e">
        <f t="shared" si="35"/>
        <v>#DIV/0!</v>
      </c>
      <c r="AN199" s="49"/>
      <c r="AO199" s="49"/>
      <c r="AP199" s="49"/>
      <c r="AQ199" s="49"/>
      <c r="AR199" s="49"/>
      <c r="AS199" s="50">
        <f t="shared" si="32"/>
        <v>0</v>
      </c>
      <c r="AT199" s="51" t="e">
        <f t="shared" si="36"/>
        <v>#DIV/0!</v>
      </c>
      <c r="AU199" s="49"/>
      <c r="AV199" s="49"/>
      <c r="AW199" s="49"/>
      <c r="AX199" s="49"/>
      <c r="AY199" s="58"/>
      <c r="AZ199" s="61"/>
      <c r="BA199" s="62"/>
      <c r="BB199" s="62"/>
      <c r="BC199" s="63"/>
    </row>
    <row r="200" spans="7:55" ht="19.5" thickBot="1" x14ac:dyDescent="0.45">
      <c r="G200" s="40" t="e">
        <f t="shared" si="33"/>
        <v>#DIV/0!</v>
      </c>
      <c r="AA200" s="25"/>
      <c r="AB200" s="25"/>
      <c r="AC200" s="25"/>
      <c r="AD200" s="44">
        <f t="shared" si="31"/>
        <v>0</v>
      </c>
      <c r="AK200" s="49"/>
      <c r="AL200" s="50">
        <f t="shared" si="34"/>
        <v>0</v>
      </c>
      <c r="AM200" s="51" t="e">
        <f t="shared" si="35"/>
        <v>#DIV/0!</v>
      </c>
      <c r="AN200" s="49"/>
      <c r="AO200" s="49"/>
      <c r="AP200" s="49"/>
      <c r="AQ200" s="49"/>
      <c r="AR200" s="49"/>
      <c r="AS200" s="50">
        <f t="shared" si="32"/>
        <v>0</v>
      </c>
      <c r="AT200" s="51" t="e">
        <f t="shared" si="36"/>
        <v>#DIV/0!</v>
      </c>
      <c r="AU200" s="49"/>
      <c r="AV200" s="49"/>
      <c r="AW200" s="49"/>
      <c r="AX200" s="49"/>
      <c r="AY200" s="58"/>
      <c r="AZ200" s="61"/>
      <c r="BA200" s="62"/>
      <c r="BB200" s="62"/>
      <c r="BC200" s="63"/>
    </row>
  </sheetData>
  <mergeCells count="198">
    <mergeCell ref="AZ199:BC199"/>
    <mergeCell ref="AZ200:BC200"/>
    <mergeCell ref="AZ194:BC194"/>
    <mergeCell ref="AZ195:BC195"/>
    <mergeCell ref="AZ196:BC196"/>
    <mergeCell ref="AZ197:BC197"/>
    <mergeCell ref="AZ198:BC198"/>
    <mergeCell ref="AZ189:BC189"/>
    <mergeCell ref="AZ190:BC190"/>
    <mergeCell ref="AZ191:BC191"/>
    <mergeCell ref="AZ192:BC192"/>
    <mergeCell ref="AZ193:BC193"/>
    <mergeCell ref="AZ184:BC184"/>
    <mergeCell ref="AZ185:BC185"/>
    <mergeCell ref="AZ186:BC186"/>
    <mergeCell ref="AZ187:BC187"/>
    <mergeCell ref="AZ188:BC188"/>
    <mergeCell ref="AZ179:BC179"/>
    <mergeCell ref="AZ180:BC180"/>
    <mergeCell ref="AZ181:BC181"/>
    <mergeCell ref="AZ182:BC182"/>
    <mergeCell ref="AZ183:BC183"/>
    <mergeCell ref="AZ174:BC174"/>
    <mergeCell ref="AZ175:BC175"/>
    <mergeCell ref="AZ176:BC176"/>
    <mergeCell ref="AZ177:BC177"/>
    <mergeCell ref="AZ178:BC178"/>
    <mergeCell ref="AZ169:BC169"/>
    <mergeCell ref="AZ170:BC170"/>
    <mergeCell ref="AZ171:BC171"/>
    <mergeCell ref="AZ172:BC172"/>
    <mergeCell ref="AZ173:BC173"/>
    <mergeCell ref="AZ164:BC164"/>
    <mergeCell ref="AZ165:BC165"/>
    <mergeCell ref="AZ166:BC166"/>
    <mergeCell ref="AZ167:BC167"/>
    <mergeCell ref="AZ168:BC168"/>
    <mergeCell ref="AZ159:BC159"/>
    <mergeCell ref="AZ160:BC160"/>
    <mergeCell ref="AZ161:BC161"/>
    <mergeCell ref="AZ162:BC162"/>
    <mergeCell ref="AZ163:BC163"/>
    <mergeCell ref="AZ154:BC154"/>
    <mergeCell ref="AZ155:BC155"/>
    <mergeCell ref="AZ156:BC156"/>
    <mergeCell ref="AZ157:BC157"/>
    <mergeCell ref="AZ158:BC158"/>
    <mergeCell ref="AZ149:BC149"/>
    <mergeCell ref="AZ150:BC150"/>
    <mergeCell ref="AZ151:BC151"/>
    <mergeCell ref="AZ152:BC152"/>
    <mergeCell ref="AZ153:BC153"/>
    <mergeCell ref="AZ144:BC144"/>
    <mergeCell ref="AZ145:BC145"/>
    <mergeCell ref="AZ146:BC146"/>
    <mergeCell ref="AZ147:BC147"/>
    <mergeCell ref="AZ148:BC148"/>
    <mergeCell ref="AZ139:BC139"/>
    <mergeCell ref="AZ140:BC140"/>
    <mergeCell ref="AZ141:BC141"/>
    <mergeCell ref="AZ142:BC142"/>
    <mergeCell ref="AZ143:BC143"/>
    <mergeCell ref="AZ134:BC134"/>
    <mergeCell ref="AZ135:BC135"/>
    <mergeCell ref="AZ136:BC136"/>
    <mergeCell ref="AZ137:BC137"/>
    <mergeCell ref="AZ138:BC138"/>
    <mergeCell ref="AZ129:BC129"/>
    <mergeCell ref="AZ130:BC130"/>
    <mergeCell ref="AZ131:BC131"/>
    <mergeCell ref="AZ132:BC132"/>
    <mergeCell ref="AZ133:BC133"/>
    <mergeCell ref="AZ124:BC124"/>
    <mergeCell ref="AZ125:BC125"/>
    <mergeCell ref="AZ126:BC126"/>
    <mergeCell ref="AZ127:BC127"/>
    <mergeCell ref="AZ128:BC128"/>
    <mergeCell ref="AZ119:BC119"/>
    <mergeCell ref="AZ120:BC120"/>
    <mergeCell ref="AZ121:BC121"/>
    <mergeCell ref="AZ122:BC122"/>
    <mergeCell ref="AZ123:BC123"/>
    <mergeCell ref="AZ114:BC114"/>
    <mergeCell ref="AZ115:BC115"/>
    <mergeCell ref="AZ116:BC116"/>
    <mergeCell ref="AZ117:BC117"/>
    <mergeCell ref="AZ118:BC118"/>
    <mergeCell ref="AZ109:BC109"/>
    <mergeCell ref="AZ110:BC110"/>
    <mergeCell ref="AZ111:BC111"/>
    <mergeCell ref="AZ112:BC112"/>
    <mergeCell ref="AZ113:BC113"/>
    <mergeCell ref="AZ104:BC104"/>
    <mergeCell ref="AZ105:BC105"/>
    <mergeCell ref="AZ106:BC106"/>
    <mergeCell ref="AZ107:BC107"/>
    <mergeCell ref="AZ108:BC108"/>
    <mergeCell ref="AZ99:BC99"/>
    <mergeCell ref="AZ100:BC100"/>
    <mergeCell ref="AZ101:BC101"/>
    <mergeCell ref="AZ102:BC102"/>
    <mergeCell ref="AZ103:BC103"/>
    <mergeCell ref="AZ94:BC94"/>
    <mergeCell ref="AZ95:BC95"/>
    <mergeCell ref="AZ96:BC96"/>
    <mergeCell ref="AZ97:BC97"/>
    <mergeCell ref="AZ98:BC98"/>
    <mergeCell ref="AZ89:BC89"/>
    <mergeCell ref="AZ90:BC90"/>
    <mergeCell ref="AZ91:BC91"/>
    <mergeCell ref="AZ92:BC92"/>
    <mergeCell ref="AZ93:BC93"/>
    <mergeCell ref="AZ84:BC84"/>
    <mergeCell ref="AZ85:BC85"/>
    <mergeCell ref="AZ86:BC86"/>
    <mergeCell ref="AZ87:BC87"/>
    <mergeCell ref="AZ88:BC88"/>
    <mergeCell ref="AZ79:BC79"/>
    <mergeCell ref="AZ80:BC80"/>
    <mergeCell ref="AZ81:BC81"/>
    <mergeCell ref="AZ82:BC82"/>
    <mergeCell ref="AZ83:BC83"/>
    <mergeCell ref="AZ74:BC74"/>
    <mergeCell ref="AZ75:BC75"/>
    <mergeCell ref="AZ76:BC76"/>
    <mergeCell ref="AZ77:BC77"/>
    <mergeCell ref="AZ78:BC78"/>
    <mergeCell ref="AZ69:BC69"/>
    <mergeCell ref="AZ70:BC70"/>
    <mergeCell ref="AZ71:BC71"/>
    <mergeCell ref="AZ72:BC72"/>
    <mergeCell ref="AZ73:BC73"/>
    <mergeCell ref="AZ64:BC64"/>
    <mergeCell ref="AZ65:BC65"/>
    <mergeCell ref="AZ66:BC66"/>
    <mergeCell ref="AZ67:BC67"/>
    <mergeCell ref="AZ68:BC68"/>
    <mergeCell ref="AZ59:BC59"/>
    <mergeCell ref="AZ60:BC60"/>
    <mergeCell ref="AZ61:BC61"/>
    <mergeCell ref="AZ62:BC62"/>
    <mergeCell ref="AZ63:BC63"/>
    <mergeCell ref="AZ54:BC54"/>
    <mergeCell ref="AZ55:BC55"/>
    <mergeCell ref="AZ56:BC56"/>
    <mergeCell ref="AZ57:BC57"/>
    <mergeCell ref="AZ58:BC58"/>
    <mergeCell ref="AZ49:BC49"/>
    <mergeCell ref="AZ50:BC50"/>
    <mergeCell ref="AZ51:BC51"/>
    <mergeCell ref="AZ52:BC52"/>
    <mergeCell ref="AZ53:BC53"/>
    <mergeCell ref="AZ44:BC44"/>
    <mergeCell ref="AZ45:BC45"/>
    <mergeCell ref="AZ46:BC46"/>
    <mergeCell ref="AZ47:BC47"/>
    <mergeCell ref="AZ48:BC48"/>
    <mergeCell ref="AZ39:BC39"/>
    <mergeCell ref="AZ40:BC40"/>
    <mergeCell ref="AZ41:BC41"/>
    <mergeCell ref="AZ42:BC42"/>
    <mergeCell ref="AZ43:BC43"/>
    <mergeCell ref="AZ35:BC35"/>
    <mergeCell ref="AZ36:BC36"/>
    <mergeCell ref="AZ37:BC37"/>
    <mergeCell ref="AZ38:BC38"/>
    <mergeCell ref="AZ29:BC29"/>
    <mergeCell ref="AZ30:BC30"/>
    <mergeCell ref="AZ31:BC31"/>
    <mergeCell ref="AZ32:BC32"/>
    <mergeCell ref="AZ33:BC33"/>
    <mergeCell ref="AZ26:BC26"/>
    <mergeCell ref="AZ27:BC27"/>
    <mergeCell ref="AZ28:BC28"/>
    <mergeCell ref="AZ19:BC19"/>
    <mergeCell ref="AZ20:BC20"/>
    <mergeCell ref="AZ21:BC21"/>
    <mergeCell ref="AZ22:BC22"/>
    <mergeCell ref="AZ23:BC23"/>
    <mergeCell ref="AZ34:BC34"/>
    <mergeCell ref="AZ17:BC17"/>
    <mergeCell ref="AZ18:BC18"/>
    <mergeCell ref="AZ9:BC9"/>
    <mergeCell ref="AZ10:BC10"/>
    <mergeCell ref="AZ11:BC11"/>
    <mergeCell ref="AZ12:BC12"/>
    <mergeCell ref="AZ13:BC13"/>
    <mergeCell ref="AZ24:BC24"/>
    <mergeCell ref="AZ25:BC25"/>
    <mergeCell ref="AZ4:BC4"/>
    <mergeCell ref="AZ5:BC5"/>
    <mergeCell ref="AZ6:BC6"/>
    <mergeCell ref="AZ7:BC7"/>
    <mergeCell ref="AZ8:BC8"/>
    <mergeCell ref="A2:B2"/>
    <mergeCell ref="AZ14:BC14"/>
    <mergeCell ref="AZ15:BC15"/>
    <mergeCell ref="AZ16:BC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AC76-E89A-4807-A7FD-52EF1C3D92AD}">
  <dimension ref="A1:BC200"/>
  <sheetViews>
    <sheetView zoomScaleNormal="100" workbookViewId="0">
      <pane xSplit="3" ySplit="3" topLeftCell="V4" activePane="bottomRight" state="frozen"/>
      <selection pane="topRight" activeCell="D1" sqref="D1"/>
      <selection pane="bottomLeft" activeCell="A4" sqref="A4"/>
      <selection pane="bottomRight" activeCell="AD7" sqref="AD7"/>
    </sheetView>
  </sheetViews>
  <sheetFormatPr defaultRowHeight="18.75" x14ac:dyDescent="0.4"/>
  <cols>
    <col min="1" max="1" width="11.875" customWidth="1"/>
    <col min="2" max="2" width="37.625" customWidth="1"/>
    <col min="3" max="3" width="13.625" customWidth="1"/>
    <col min="4" max="5" width="11.875" customWidth="1"/>
    <col min="6" max="7" width="13.875" customWidth="1"/>
    <col min="8" max="8" width="10.25" customWidth="1"/>
    <col min="9" max="9" width="11.125" customWidth="1"/>
    <col min="10" max="10" width="21.375" customWidth="1"/>
    <col min="11" max="11" width="18.375" customWidth="1"/>
    <col min="12" max="12" width="14.75" customWidth="1"/>
    <col min="13" max="13" width="15" customWidth="1"/>
    <col min="14" max="14" width="13.5" customWidth="1"/>
    <col min="15" max="15" width="13.875" customWidth="1"/>
    <col min="16" max="16" width="16" customWidth="1"/>
    <col min="17" max="17" width="17.5" customWidth="1"/>
    <col min="18" max="18" width="11.5" customWidth="1"/>
    <col min="19" max="19" width="13.25" customWidth="1"/>
    <col min="20" max="20" width="19.125" customWidth="1"/>
    <col min="21" max="21" width="14.75" customWidth="1"/>
    <col min="22" max="22" width="15.75" customWidth="1"/>
    <col min="23" max="23" width="15" customWidth="1"/>
    <col min="24" max="24" width="17.5" customWidth="1"/>
    <col min="25" max="25" width="17.75" customWidth="1"/>
    <col min="26" max="30" width="18.875" customWidth="1"/>
    <col min="31" max="31" width="15.75" customWidth="1"/>
    <col min="32" max="32" width="16.5" customWidth="1"/>
    <col min="33" max="33" width="14.5" customWidth="1"/>
    <col min="34" max="34" width="12.875" customWidth="1"/>
    <col min="35" max="35" width="16.25" customWidth="1"/>
    <col min="36" max="36" width="18" customWidth="1"/>
    <col min="37" max="39" width="12.5" customWidth="1"/>
    <col min="40" max="40" width="11" customWidth="1"/>
    <col min="41" max="42" width="10.375" customWidth="1"/>
    <col min="44" max="44" width="18.5" customWidth="1"/>
    <col min="45" max="46" width="12.5" customWidth="1"/>
    <col min="47" max="47" width="11" customWidth="1"/>
    <col min="48" max="49" width="10.375" customWidth="1"/>
    <col min="51" max="51" width="11.375" customWidth="1"/>
  </cols>
  <sheetData>
    <row r="1" spans="1:55" ht="19.5" thickBot="1" x14ac:dyDescent="0.45">
      <c r="A1" s="30" t="s">
        <v>4180</v>
      </c>
      <c r="B1" s="9" t="s">
        <v>4179</v>
      </c>
      <c r="D1" s="9"/>
      <c r="E1" s="45" t="s">
        <v>4160</v>
      </c>
      <c r="F1" s="45"/>
      <c r="G1" s="45"/>
      <c r="J1" s="9" t="s">
        <v>4163</v>
      </c>
      <c r="K1" s="9"/>
      <c r="T1" s="9" t="s">
        <v>4179</v>
      </c>
      <c r="AF1" s="9" t="s">
        <v>4179</v>
      </c>
      <c r="AH1" s="9" t="s">
        <v>4179</v>
      </c>
      <c r="AJ1" s="9" t="s">
        <v>4179</v>
      </c>
      <c r="AL1" s="9" t="s">
        <v>4179</v>
      </c>
      <c r="AM1" s="9"/>
      <c r="AS1" s="9" t="s">
        <v>4179</v>
      </c>
      <c r="AT1" s="9"/>
    </row>
    <row r="2" spans="1:55" ht="19.5" thickBot="1" x14ac:dyDescent="0.45">
      <c r="A2" s="64" t="s">
        <v>4152</v>
      </c>
      <c r="B2" s="65"/>
      <c r="C2" s="6" t="s">
        <v>4155</v>
      </c>
      <c r="D2" s="7"/>
      <c r="E2" s="7"/>
      <c r="F2" s="7"/>
      <c r="G2" s="8"/>
      <c r="H2" s="6" t="s">
        <v>4189</v>
      </c>
      <c r="I2" s="8"/>
      <c r="J2" s="6" t="s">
        <v>4164</v>
      </c>
      <c r="K2" s="8"/>
      <c r="L2" s="6" t="s">
        <v>4170</v>
      </c>
      <c r="M2" s="7"/>
      <c r="N2" s="7"/>
      <c r="O2" s="7"/>
      <c r="P2" s="6" t="s">
        <v>4171</v>
      </c>
      <c r="Q2" s="7"/>
      <c r="R2" s="7"/>
      <c r="S2" s="7"/>
      <c r="T2" s="7"/>
      <c r="U2" s="15" t="s">
        <v>4181</v>
      </c>
      <c r="V2" s="24" t="s">
        <v>4183</v>
      </c>
      <c r="W2" s="6" t="s">
        <v>4172</v>
      </c>
      <c r="X2" s="17" t="s">
        <v>4169</v>
      </c>
      <c r="Y2" s="22"/>
      <c r="Z2" s="18"/>
      <c r="AA2" s="7" t="s">
        <v>4193</v>
      </c>
      <c r="AB2" s="7"/>
      <c r="AC2" s="7"/>
      <c r="AD2" s="7"/>
      <c r="AE2" s="26" t="s">
        <v>4186</v>
      </c>
      <c r="AF2" s="27"/>
      <c r="AG2" s="27"/>
      <c r="AH2" s="27"/>
      <c r="AI2" s="27"/>
      <c r="AJ2" s="28"/>
      <c r="AK2" s="6" t="s">
        <v>4203</v>
      </c>
      <c r="AL2" s="7"/>
      <c r="AM2" s="7"/>
      <c r="AN2" s="7"/>
      <c r="AO2" s="7"/>
      <c r="AP2" s="7"/>
      <c r="AQ2" s="8"/>
      <c r="AR2" s="6" t="s">
        <v>4207</v>
      </c>
      <c r="AS2" s="7"/>
      <c r="AT2" s="7"/>
      <c r="AU2" s="7"/>
      <c r="AV2" s="7"/>
      <c r="AW2" s="7"/>
      <c r="AX2" s="8"/>
      <c r="AY2" s="59" t="s">
        <v>4211</v>
      </c>
      <c r="AZ2" s="52" t="s">
        <v>4210</v>
      </c>
      <c r="BA2" s="53"/>
      <c r="BB2" s="53"/>
      <c r="BC2" s="54"/>
    </row>
    <row r="3" spans="1:55" ht="19.5" thickBot="1" x14ac:dyDescent="0.45">
      <c r="A3" s="4" t="s">
        <v>4153</v>
      </c>
      <c r="B3" s="4" t="s">
        <v>4154</v>
      </c>
      <c r="C3" s="46" t="s">
        <v>4156</v>
      </c>
      <c r="D3" s="10" t="s">
        <v>4188</v>
      </c>
      <c r="E3" s="10" t="s">
        <v>4192</v>
      </c>
      <c r="F3" s="47" t="s">
        <v>4157</v>
      </c>
      <c r="G3" s="47" t="s">
        <v>4198</v>
      </c>
      <c r="H3" s="4" t="s">
        <v>4158</v>
      </c>
      <c r="I3" s="4" t="s">
        <v>4159</v>
      </c>
      <c r="J3" s="10" t="s">
        <v>4161</v>
      </c>
      <c r="K3" s="4" t="s">
        <v>4162</v>
      </c>
      <c r="L3" s="13" t="s">
        <v>4168</v>
      </c>
      <c r="M3" s="13" t="s">
        <v>4167</v>
      </c>
      <c r="N3" s="13" t="s">
        <v>4166</v>
      </c>
      <c r="O3" s="12" t="s">
        <v>4165</v>
      </c>
      <c r="P3" s="19" t="s">
        <v>4168</v>
      </c>
      <c r="Q3" s="19" t="s">
        <v>4167</v>
      </c>
      <c r="R3" s="19" t="s">
        <v>4166</v>
      </c>
      <c r="S3" s="20" t="s">
        <v>4165</v>
      </c>
      <c r="T3" s="41" t="s">
        <v>4185</v>
      </c>
      <c r="U3" s="23" t="s">
        <v>4165</v>
      </c>
      <c r="V3" s="13" t="s">
        <v>4184</v>
      </c>
      <c r="W3" s="5" t="s">
        <v>4173</v>
      </c>
      <c r="X3" s="21" t="s">
        <v>4174</v>
      </c>
      <c r="Y3" s="21" t="s">
        <v>4175</v>
      </c>
      <c r="Z3" s="16" t="s">
        <v>4182</v>
      </c>
      <c r="AA3" s="4" t="s">
        <v>4194</v>
      </c>
      <c r="AB3" s="4" t="s">
        <v>4195</v>
      </c>
      <c r="AC3" s="4" t="s">
        <v>4197</v>
      </c>
      <c r="AD3" s="4" t="s">
        <v>4196</v>
      </c>
      <c r="AE3" s="29" t="s">
        <v>4190</v>
      </c>
      <c r="AF3" s="29" t="s">
        <v>4176</v>
      </c>
      <c r="AG3" s="29" t="s">
        <v>4191</v>
      </c>
      <c r="AH3" s="29" t="s">
        <v>4177</v>
      </c>
      <c r="AI3" s="29" t="s">
        <v>4187</v>
      </c>
      <c r="AJ3" s="34" t="s">
        <v>4178</v>
      </c>
      <c r="AK3" s="48" t="s">
        <v>4204</v>
      </c>
      <c r="AL3" s="48" t="s">
        <v>4205</v>
      </c>
      <c r="AM3" s="48" t="s">
        <v>4206</v>
      </c>
      <c r="AN3" s="10" t="s">
        <v>4199</v>
      </c>
      <c r="AO3" s="10" t="s">
        <v>4200</v>
      </c>
      <c r="AP3" s="10" t="s">
        <v>4201</v>
      </c>
      <c r="AQ3" s="10" t="s">
        <v>4202</v>
      </c>
      <c r="AR3" s="48" t="s">
        <v>4208</v>
      </c>
      <c r="AS3" s="48" t="s">
        <v>4209</v>
      </c>
      <c r="AT3" s="48" t="s">
        <v>4206</v>
      </c>
      <c r="AU3" s="10" t="s">
        <v>4199</v>
      </c>
      <c r="AV3" s="10" t="s">
        <v>4200</v>
      </c>
      <c r="AW3" s="10" t="s">
        <v>4201</v>
      </c>
      <c r="AX3" s="10" t="s">
        <v>4202</v>
      </c>
      <c r="AY3" s="60" t="s">
        <v>4212</v>
      </c>
      <c r="AZ3" s="55"/>
      <c r="BA3" s="56"/>
      <c r="BB3" s="56"/>
      <c r="BC3" s="57"/>
    </row>
    <row r="4" spans="1:55" ht="35.1" customHeight="1" thickBot="1" x14ac:dyDescent="0.45">
      <c r="A4">
        <v>7157</v>
      </c>
      <c r="B4" s="31" t="str">
        <f>IF(A4="","",VLOOKUP(A4,銘柄コード!A3:B4187,2,FALSE))</f>
        <v>ライフネット生命保険</v>
      </c>
      <c r="C4">
        <v>549</v>
      </c>
      <c r="D4" s="38">
        <f t="shared" ref="D4:D39" si="0">IF(C4="","",C4/((U4+Z4)/2))</f>
        <v>-11.413721413721415</v>
      </c>
      <c r="E4" s="38">
        <f t="shared" ref="E4:E39" si="1">C4/V4</f>
        <v>1.7329545454545454</v>
      </c>
      <c r="F4" s="39">
        <f t="shared" ref="F4:F39" si="2">W4/C4</f>
        <v>0</v>
      </c>
      <c r="G4" s="40">
        <f>((U4+Z4)/2)/C4</f>
        <v>-8.761384335154826E-2</v>
      </c>
      <c r="H4" s="36">
        <v>-0.17499999999999999</v>
      </c>
      <c r="I4" s="32">
        <v>-4.9000000000000002E-2</v>
      </c>
      <c r="J4" s="40">
        <f>(O4/L4)^(1/3)-1</f>
        <v>0.21603919842624197</v>
      </c>
      <c r="K4" s="40">
        <f>(P4+Q4+R4+S4)/(L4+M4+N4+O4)</f>
        <v>-0.12874843261853655</v>
      </c>
      <c r="L4">
        <v>16850</v>
      </c>
      <c r="M4">
        <v>20789</v>
      </c>
      <c r="N4">
        <v>26167</v>
      </c>
      <c r="O4" s="11">
        <v>30300</v>
      </c>
      <c r="P4">
        <v>-2382</v>
      </c>
      <c r="Q4">
        <v>-3089</v>
      </c>
      <c r="R4">
        <v>-3245</v>
      </c>
      <c r="S4" s="11">
        <v>-3400</v>
      </c>
      <c r="T4" s="42">
        <f>S4/O4</f>
        <v>-0.11221122112211221</v>
      </c>
      <c r="U4" s="11">
        <v>-48.8</v>
      </c>
      <c r="V4" s="25">
        <v>316.8</v>
      </c>
      <c r="W4" s="14">
        <v>0</v>
      </c>
      <c r="X4" s="16">
        <v>34500</v>
      </c>
      <c r="Y4" s="18">
        <v>-3300</v>
      </c>
      <c r="Z4" s="16">
        <v>-47.4</v>
      </c>
      <c r="AA4" s="25">
        <v>27</v>
      </c>
      <c r="AB4" s="25">
        <v>-77</v>
      </c>
      <c r="AC4" s="25">
        <v>96</v>
      </c>
      <c r="AD4" s="44">
        <f t="shared" ref="AD4:AD67" si="3">AA4+AB4</f>
        <v>-50</v>
      </c>
      <c r="AE4" s="33"/>
      <c r="AF4" s="43">
        <f t="shared" ref="AF4:AF39" si="4">((U4+Z4)/2)*AE4</f>
        <v>0</v>
      </c>
      <c r="AG4" s="33"/>
      <c r="AH4" s="43">
        <f t="shared" ref="AH4:AH39" si="5">AG4*V4</f>
        <v>0</v>
      </c>
      <c r="AJ4" s="43" t="e">
        <f t="shared" ref="AJ4:AJ39" si="6">(W4/AI4)*100</f>
        <v>#DIV/0!</v>
      </c>
      <c r="AK4" s="49"/>
      <c r="AL4" s="50">
        <f>SUM(AN4:AQ4)</f>
        <v>0</v>
      </c>
      <c r="AM4" s="51" t="e">
        <f>AL4/AK4</f>
        <v>#DIV/0!</v>
      </c>
      <c r="AN4" s="49"/>
      <c r="AO4" s="49"/>
      <c r="AP4" s="49"/>
      <c r="AQ4" s="49"/>
      <c r="AR4" s="49"/>
      <c r="AS4" s="50">
        <f t="shared" ref="AS4:AS35" si="7">SUM(AU4:AX4)</f>
        <v>0</v>
      </c>
      <c r="AT4" s="51" t="e">
        <f>AS4/AR4</f>
        <v>#DIV/0!</v>
      </c>
      <c r="AU4" s="49"/>
      <c r="AV4" s="49"/>
      <c r="AW4" s="49"/>
      <c r="AX4" s="49"/>
      <c r="AY4" s="58"/>
      <c r="AZ4" s="61"/>
      <c r="BA4" s="62"/>
      <c r="BB4" s="62"/>
      <c r="BC4" s="63"/>
    </row>
    <row r="5" spans="1:55" ht="35.1" customHeight="1" thickBot="1" x14ac:dyDescent="0.45">
      <c r="A5">
        <v>8750</v>
      </c>
      <c r="B5" s="31" t="str">
        <f>IF(A5="","",VLOOKUP(A5,銘柄コード!A4:B4188,2,FALSE))</f>
        <v>第一生命ホールディングス</v>
      </c>
      <c r="C5">
        <v>2557</v>
      </c>
      <c r="D5" s="38">
        <f t="shared" si="0"/>
        <v>9.1109923392125438</v>
      </c>
      <c r="E5" s="38">
        <f t="shared" si="1"/>
        <v>0.59423657913083894</v>
      </c>
      <c r="F5" s="39">
        <f t="shared" si="2"/>
        <v>3.3633163863903012E-2</v>
      </c>
      <c r="G5" s="40">
        <f t="shared" ref="G5:G68" si="8">((U5+Z5)/2)/C5</f>
        <v>0.10975752835353929</v>
      </c>
      <c r="H5" s="36">
        <v>8.8999999999999996E-2</v>
      </c>
      <c r="I5" s="32">
        <v>6.0000000000000001E-3</v>
      </c>
      <c r="J5" s="40">
        <f t="shared" ref="J5:J39" si="9">(O5/L5)^(1/3)-1</f>
        <v>2.2805273051577535E-2</v>
      </c>
      <c r="K5" s="40">
        <f t="shared" ref="K5:K39" si="10">(P5+Q5+R5+S5)/(L5+M5+N5+O5)</f>
        <v>6.0920607732258235E-2</v>
      </c>
      <c r="L5">
        <v>7114099</v>
      </c>
      <c r="M5">
        <v>7827806</v>
      </c>
      <c r="N5">
        <v>8209708</v>
      </c>
      <c r="O5" s="11">
        <v>7612000</v>
      </c>
      <c r="P5">
        <v>218380</v>
      </c>
      <c r="Q5">
        <v>552861</v>
      </c>
      <c r="R5">
        <v>590897</v>
      </c>
      <c r="S5" s="11">
        <v>512000</v>
      </c>
      <c r="T5" s="42">
        <f t="shared" ref="T5:T39" si="11">S5/O5</f>
        <v>6.726221755123489E-2</v>
      </c>
      <c r="U5" s="11">
        <v>278.2</v>
      </c>
      <c r="V5" s="25">
        <v>4303</v>
      </c>
      <c r="W5" s="14">
        <v>86</v>
      </c>
      <c r="X5" s="16">
        <v>7700000</v>
      </c>
      <c r="Y5" s="18">
        <v>520000</v>
      </c>
      <c r="Z5" s="16">
        <v>283.10000000000002</v>
      </c>
      <c r="AA5" s="25">
        <v>-4620</v>
      </c>
      <c r="AB5" s="25">
        <v>9632</v>
      </c>
      <c r="AC5" s="25">
        <v>-1807</v>
      </c>
      <c r="AD5" s="44">
        <f t="shared" si="3"/>
        <v>5012</v>
      </c>
      <c r="AE5" s="33"/>
      <c r="AF5" s="43">
        <f t="shared" si="4"/>
        <v>0</v>
      </c>
      <c r="AG5" s="37"/>
      <c r="AH5" s="43">
        <f t="shared" si="5"/>
        <v>0</v>
      </c>
      <c r="AI5" s="37"/>
      <c r="AJ5" s="43" t="e">
        <f t="shared" si="6"/>
        <v>#DIV/0!</v>
      </c>
      <c r="AK5" s="49"/>
      <c r="AL5" s="50">
        <f t="shared" ref="AL5:AL68" si="12">SUM(AN5:AQ5)</f>
        <v>0</v>
      </c>
      <c r="AM5" s="51" t="e">
        <f t="shared" ref="AM5:AM68" si="13">AL5/AK5</f>
        <v>#DIV/0!</v>
      </c>
      <c r="AN5" s="49"/>
      <c r="AO5" s="49"/>
      <c r="AP5" s="49"/>
      <c r="AQ5" s="49"/>
      <c r="AR5" s="49"/>
      <c r="AS5" s="50">
        <f t="shared" si="7"/>
        <v>0</v>
      </c>
      <c r="AT5" s="51" t="e">
        <f t="shared" ref="AT5:AT68" si="14">AS5/AR5</f>
        <v>#DIV/0!</v>
      </c>
      <c r="AU5" s="49"/>
      <c r="AV5" s="49"/>
      <c r="AW5" s="49"/>
      <c r="AX5" s="49"/>
      <c r="AY5" s="58"/>
      <c r="AZ5" s="61"/>
      <c r="BA5" s="62"/>
      <c r="BB5" s="62"/>
      <c r="BC5" s="63"/>
    </row>
    <row r="6" spans="1:55" ht="35.1" customHeight="1" thickBot="1" x14ac:dyDescent="0.45">
      <c r="A6">
        <v>8795</v>
      </c>
      <c r="B6" s="31" t="str">
        <f>IF(A6="","",VLOOKUP(A6,銘柄コード!A5:B4189,2,FALSE))</f>
        <v>Ｔ＆Ｄホールディングス</v>
      </c>
      <c r="C6">
        <v>1682</v>
      </c>
      <c r="D6" s="38">
        <f t="shared" si="0"/>
        <v>54.345718901453957</v>
      </c>
      <c r="E6" s="38">
        <f t="shared" si="1"/>
        <v>0.68318440292445171</v>
      </c>
      <c r="F6" s="39">
        <f t="shared" si="2"/>
        <v>3.6860879904875146E-2</v>
      </c>
      <c r="G6" s="40">
        <f t="shared" si="8"/>
        <v>1.8400713436385257E-2</v>
      </c>
      <c r="H6" s="36">
        <v>0.01</v>
      </c>
      <c r="I6" s="32">
        <v>1E-3</v>
      </c>
      <c r="J6" s="40">
        <f t="shared" si="9"/>
        <v>2.8319677665558096E-2</v>
      </c>
      <c r="K6" s="40">
        <f t="shared" si="10"/>
        <v>5.1431960332179109E-2</v>
      </c>
      <c r="L6">
        <v>2197928</v>
      </c>
      <c r="M6">
        <v>2413953</v>
      </c>
      <c r="N6">
        <v>2614377</v>
      </c>
      <c r="O6" s="11">
        <v>2390000</v>
      </c>
      <c r="P6">
        <v>125422</v>
      </c>
      <c r="Q6">
        <v>228132</v>
      </c>
      <c r="R6">
        <v>57029</v>
      </c>
      <c r="S6" s="11">
        <v>84000</v>
      </c>
      <c r="T6" s="42">
        <f t="shared" si="11"/>
        <v>3.5146443514644354E-2</v>
      </c>
      <c r="U6" s="11">
        <v>30.5</v>
      </c>
      <c r="V6" s="25">
        <v>2462</v>
      </c>
      <c r="W6" s="14">
        <v>62</v>
      </c>
      <c r="X6" s="16">
        <v>2440000</v>
      </c>
      <c r="Y6" s="18">
        <v>85000</v>
      </c>
      <c r="Z6" s="16">
        <v>31.4</v>
      </c>
      <c r="AA6" s="25">
        <v>-3968</v>
      </c>
      <c r="AB6" s="25">
        <v>2831</v>
      </c>
      <c r="AC6" s="25">
        <v>-577</v>
      </c>
      <c r="AD6" s="44">
        <f t="shared" si="3"/>
        <v>-1137</v>
      </c>
      <c r="AE6" s="33"/>
      <c r="AF6" s="43">
        <f t="shared" si="4"/>
        <v>0</v>
      </c>
      <c r="AG6" s="33"/>
      <c r="AH6" s="43">
        <f t="shared" si="5"/>
        <v>0</v>
      </c>
      <c r="AI6" s="33"/>
      <c r="AJ6" s="43" t="e">
        <f t="shared" si="6"/>
        <v>#DIV/0!</v>
      </c>
      <c r="AK6" s="49"/>
      <c r="AL6" s="50">
        <f t="shared" si="12"/>
        <v>0</v>
      </c>
      <c r="AM6" s="51" t="e">
        <f t="shared" si="13"/>
        <v>#DIV/0!</v>
      </c>
      <c r="AN6" s="49"/>
      <c r="AO6" s="49"/>
      <c r="AP6" s="49"/>
      <c r="AQ6" s="49"/>
      <c r="AR6" s="49"/>
      <c r="AS6" s="50">
        <f t="shared" si="7"/>
        <v>0</v>
      </c>
      <c r="AT6" s="51" t="e">
        <f t="shared" si="14"/>
        <v>#DIV/0!</v>
      </c>
      <c r="AU6" s="49"/>
      <c r="AV6" s="49"/>
      <c r="AW6" s="49"/>
      <c r="AX6" s="49"/>
      <c r="AY6" s="58"/>
      <c r="AZ6" s="61"/>
      <c r="BA6" s="62"/>
      <c r="BB6" s="62"/>
      <c r="BC6" s="63"/>
    </row>
    <row r="7" spans="1:55" ht="35.1" customHeight="1" thickBot="1" x14ac:dyDescent="0.45">
      <c r="A7">
        <v>7181</v>
      </c>
      <c r="B7" s="31" t="str">
        <f>IF(A7="","",VLOOKUP(A7,銘柄コード!A6:B4190,2,FALSE))</f>
        <v>かんぽ生命保険</v>
      </c>
      <c r="C7">
        <v>2170</v>
      </c>
      <c r="D7" s="38">
        <f t="shared" si="0"/>
        <v>11.484519714210109</v>
      </c>
      <c r="E7" s="38">
        <f t="shared" si="1"/>
        <v>0.35808580858085809</v>
      </c>
      <c r="F7" s="39">
        <f t="shared" si="2"/>
        <v>4.2396313364055298E-2</v>
      </c>
      <c r="G7" s="40">
        <f t="shared" si="8"/>
        <v>8.7073732718894001E-2</v>
      </c>
      <c r="H7" s="36">
        <v>0.06</v>
      </c>
      <c r="I7" s="32">
        <v>2E-3</v>
      </c>
      <c r="J7" s="40">
        <f t="shared" si="9"/>
        <v>-4.8102544306421913E-2</v>
      </c>
      <c r="K7" s="40">
        <f t="shared" si="10"/>
        <v>4.3058523261181952E-2</v>
      </c>
      <c r="L7">
        <v>7211405</v>
      </c>
      <c r="M7">
        <v>6786226</v>
      </c>
      <c r="N7">
        <v>6454208</v>
      </c>
      <c r="O7" s="11">
        <v>6220000</v>
      </c>
      <c r="P7">
        <v>286601</v>
      </c>
      <c r="Q7">
        <v>345736</v>
      </c>
      <c r="R7">
        <v>356113</v>
      </c>
      <c r="S7" s="11">
        <v>160000</v>
      </c>
      <c r="T7" s="42">
        <f t="shared" si="11"/>
        <v>2.5723472668810289E-2</v>
      </c>
      <c r="U7" s="11">
        <v>177.7</v>
      </c>
      <c r="V7" s="25">
        <v>6060</v>
      </c>
      <c r="W7" s="14">
        <v>92</v>
      </c>
      <c r="X7" s="16">
        <v>6230000</v>
      </c>
      <c r="Y7" s="18">
        <v>180000</v>
      </c>
      <c r="Z7" s="16">
        <v>200.2</v>
      </c>
      <c r="AA7" s="25">
        <v>-27556</v>
      </c>
      <c r="AB7" s="25">
        <v>31117</v>
      </c>
      <c r="AC7" s="25">
        <v>-4202</v>
      </c>
      <c r="AD7" s="44">
        <f t="shared" si="3"/>
        <v>3561</v>
      </c>
      <c r="AE7" s="37"/>
      <c r="AF7" s="43">
        <f t="shared" si="4"/>
        <v>0</v>
      </c>
      <c r="AG7" s="37"/>
      <c r="AH7" s="43">
        <f t="shared" si="5"/>
        <v>0</v>
      </c>
      <c r="AI7" s="37"/>
      <c r="AJ7" s="43" t="e">
        <f t="shared" si="6"/>
        <v>#DIV/0!</v>
      </c>
      <c r="AK7" s="49"/>
      <c r="AL7" s="50">
        <f t="shared" si="12"/>
        <v>0</v>
      </c>
      <c r="AM7" s="51" t="e">
        <f t="shared" si="13"/>
        <v>#DIV/0!</v>
      </c>
      <c r="AN7" s="49"/>
      <c r="AO7" s="49"/>
      <c r="AP7" s="49"/>
      <c r="AQ7" s="49"/>
      <c r="AR7" s="49"/>
      <c r="AS7" s="50">
        <f t="shared" si="7"/>
        <v>0</v>
      </c>
      <c r="AT7" s="51" t="e">
        <f t="shared" si="14"/>
        <v>#DIV/0!</v>
      </c>
      <c r="AU7" s="49"/>
      <c r="AV7" s="49"/>
      <c r="AW7" s="49"/>
      <c r="AX7" s="49"/>
      <c r="AY7" s="58"/>
      <c r="AZ7" s="61"/>
      <c r="BA7" s="62"/>
      <c r="BB7" s="62"/>
      <c r="BC7" s="63"/>
    </row>
    <row r="8" spans="1:55" ht="35.1" customHeight="1" thickBot="1" x14ac:dyDescent="0.45">
      <c r="B8" s="31" t="str">
        <f>IF(A8="","",VLOOKUP(A8,銘柄コード!A7:B4191,2,FALSE))</f>
        <v/>
      </c>
      <c r="D8" s="38" t="str">
        <f t="shared" si="0"/>
        <v/>
      </c>
      <c r="E8" s="38" t="e">
        <f t="shared" si="1"/>
        <v>#DIV/0!</v>
      </c>
      <c r="F8" s="39" t="e">
        <f t="shared" si="2"/>
        <v>#DIV/0!</v>
      </c>
      <c r="G8" s="40" t="e">
        <f t="shared" si="8"/>
        <v>#DIV/0!</v>
      </c>
      <c r="H8" s="36"/>
      <c r="I8" s="32"/>
      <c r="J8" s="40" t="e">
        <f t="shared" si="9"/>
        <v>#DIV/0!</v>
      </c>
      <c r="K8" s="40" t="e">
        <f t="shared" si="10"/>
        <v>#DIV/0!</v>
      </c>
      <c r="O8" s="11"/>
      <c r="S8" s="11"/>
      <c r="T8" s="42" t="e">
        <f t="shared" si="11"/>
        <v>#DIV/0!</v>
      </c>
      <c r="U8" s="11"/>
      <c r="V8" s="25"/>
      <c r="W8" s="14"/>
      <c r="X8" s="16"/>
      <c r="Y8" s="18"/>
      <c r="Z8" s="16"/>
      <c r="AA8" s="25"/>
      <c r="AB8" s="25"/>
      <c r="AC8" s="25"/>
      <c r="AD8" s="44">
        <f t="shared" si="3"/>
        <v>0</v>
      </c>
      <c r="AE8" s="37"/>
      <c r="AF8" s="43">
        <f t="shared" si="4"/>
        <v>0</v>
      </c>
      <c r="AG8" s="37"/>
      <c r="AH8" s="43">
        <f t="shared" si="5"/>
        <v>0</v>
      </c>
      <c r="AI8" s="37"/>
      <c r="AJ8" s="43" t="e">
        <f t="shared" si="6"/>
        <v>#DIV/0!</v>
      </c>
      <c r="AK8" s="49"/>
      <c r="AL8" s="50">
        <f t="shared" si="12"/>
        <v>0</v>
      </c>
      <c r="AM8" s="51" t="e">
        <f t="shared" si="13"/>
        <v>#DIV/0!</v>
      </c>
      <c r="AN8" s="49"/>
      <c r="AO8" s="49"/>
      <c r="AP8" s="49"/>
      <c r="AQ8" s="49"/>
      <c r="AR8" s="49"/>
      <c r="AS8" s="50">
        <f t="shared" si="7"/>
        <v>0</v>
      </c>
      <c r="AT8" s="51" t="e">
        <f t="shared" si="14"/>
        <v>#DIV/0!</v>
      </c>
      <c r="AU8" s="49"/>
      <c r="AV8" s="49"/>
      <c r="AW8" s="49"/>
      <c r="AX8" s="49"/>
      <c r="AY8" s="58"/>
      <c r="AZ8" s="61"/>
      <c r="BA8" s="62"/>
      <c r="BB8" s="62"/>
      <c r="BC8" s="63"/>
    </row>
    <row r="9" spans="1:55" ht="35.1" customHeight="1" thickBot="1" x14ac:dyDescent="0.45">
      <c r="B9" s="31" t="str">
        <f>IF(A9="","",VLOOKUP(A9,銘柄コード!A8:B4192,2,FALSE))</f>
        <v/>
      </c>
      <c r="D9" s="38" t="str">
        <f t="shared" si="0"/>
        <v/>
      </c>
      <c r="E9" s="38" t="e">
        <f t="shared" si="1"/>
        <v>#DIV/0!</v>
      </c>
      <c r="F9" s="39" t="e">
        <f t="shared" si="2"/>
        <v>#DIV/0!</v>
      </c>
      <c r="G9" s="40" t="e">
        <f t="shared" si="8"/>
        <v>#DIV/0!</v>
      </c>
      <c r="H9" s="36"/>
      <c r="I9" s="32"/>
      <c r="J9" s="40" t="e">
        <f t="shared" si="9"/>
        <v>#DIV/0!</v>
      </c>
      <c r="K9" s="40" t="e">
        <f t="shared" si="10"/>
        <v>#DIV/0!</v>
      </c>
      <c r="O9" s="11"/>
      <c r="S9" s="11"/>
      <c r="T9" s="42" t="e">
        <f t="shared" si="11"/>
        <v>#DIV/0!</v>
      </c>
      <c r="U9" s="11"/>
      <c r="V9" s="25"/>
      <c r="W9" s="14"/>
      <c r="X9" s="16"/>
      <c r="Y9" s="18"/>
      <c r="Z9" s="16"/>
      <c r="AA9" s="25"/>
      <c r="AB9" s="25"/>
      <c r="AC9" s="25"/>
      <c r="AD9" s="44">
        <f t="shared" si="3"/>
        <v>0</v>
      </c>
      <c r="AE9" s="37"/>
      <c r="AF9" s="43">
        <f t="shared" si="4"/>
        <v>0</v>
      </c>
      <c r="AG9" s="37"/>
      <c r="AH9" s="43">
        <f t="shared" si="5"/>
        <v>0</v>
      </c>
      <c r="AI9" s="37"/>
      <c r="AJ9" s="43" t="e">
        <f t="shared" si="6"/>
        <v>#DIV/0!</v>
      </c>
      <c r="AK9" s="49"/>
      <c r="AL9" s="50">
        <f t="shared" si="12"/>
        <v>0</v>
      </c>
      <c r="AM9" s="51" t="e">
        <f t="shared" si="13"/>
        <v>#DIV/0!</v>
      </c>
      <c r="AN9" s="49"/>
      <c r="AO9" s="49"/>
      <c r="AP9" s="49"/>
      <c r="AQ9" s="49"/>
      <c r="AR9" s="49"/>
      <c r="AS9" s="50">
        <f t="shared" si="7"/>
        <v>0</v>
      </c>
      <c r="AT9" s="51" t="e">
        <f t="shared" si="14"/>
        <v>#DIV/0!</v>
      </c>
      <c r="AU9" s="49"/>
      <c r="AV9" s="49"/>
      <c r="AW9" s="49"/>
      <c r="AX9" s="49"/>
      <c r="AY9" s="58"/>
      <c r="AZ9" s="61"/>
      <c r="BA9" s="62"/>
      <c r="BB9" s="62"/>
      <c r="BC9" s="63"/>
    </row>
    <row r="10" spans="1:55" ht="35.1" customHeight="1" thickBot="1" x14ac:dyDescent="0.45">
      <c r="B10" s="31" t="str">
        <f>IF(A10="","",VLOOKUP(A10,銘柄コード!A9:B4193,2,FALSE))</f>
        <v/>
      </c>
      <c r="D10" s="38" t="str">
        <f t="shared" si="0"/>
        <v/>
      </c>
      <c r="E10" s="38" t="e">
        <f t="shared" si="1"/>
        <v>#DIV/0!</v>
      </c>
      <c r="F10" s="39" t="e">
        <f t="shared" si="2"/>
        <v>#DIV/0!</v>
      </c>
      <c r="G10" s="40" t="e">
        <f t="shared" si="8"/>
        <v>#DIV/0!</v>
      </c>
      <c r="H10" s="36"/>
      <c r="I10" s="32"/>
      <c r="J10" s="40" t="e">
        <f t="shared" si="9"/>
        <v>#DIV/0!</v>
      </c>
      <c r="K10" s="40" t="e">
        <f t="shared" si="10"/>
        <v>#DIV/0!</v>
      </c>
      <c r="O10" s="11"/>
      <c r="S10" s="11"/>
      <c r="T10" s="42" t="e">
        <f t="shared" si="11"/>
        <v>#DIV/0!</v>
      </c>
      <c r="U10" s="11"/>
      <c r="V10" s="25"/>
      <c r="W10" s="14"/>
      <c r="X10" s="16"/>
      <c r="Y10" s="18"/>
      <c r="Z10" s="16"/>
      <c r="AA10" s="25"/>
      <c r="AB10" s="25"/>
      <c r="AC10" s="25"/>
      <c r="AD10" s="44">
        <f t="shared" si="3"/>
        <v>0</v>
      </c>
      <c r="AE10" s="37"/>
      <c r="AF10" s="43">
        <f t="shared" si="4"/>
        <v>0</v>
      </c>
      <c r="AG10" s="37"/>
      <c r="AH10" s="43">
        <f t="shared" si="5"/>
        <v>0</v>
      </c>
      <c r="AI10" s="37"/>
      <c r="AJ10" s="43" t="e">
        <f t="shared" si="6"/>
        <v>#DIV/0!</v>
      </c>
      <c r="AK10" s="49"/>
      <c r="AL10" s="50">
        <f t="shared" si="12"/>
        <v>0</v>
      </c>
      <c r="AM10" s="51" t="e">
        <f t="shared" si="13"/>
        <v>#DIV/0!</v>
      </c>
      <c r="AN10" s="49"/>
      <c r="AO10" s="49"/>
      <c r="AP10" s="49"/>
      <c r="AQ10" s="49"/>
      <c r="AR10" s="49"/>
      <c r="AS10" s="50">
        <f t="shared" si="7"/>
        <v>0</v>
      </c>
      <c r="AT10" s="51" t="e">
        <f t="shared" si="14"/>
        <v>#DIV/0!</v>
      </c>
      <c r="AU10" s="49"/>
      <c r="AV10" s="49"/>
      <c r="AW10" s="49"/>
      <c r="AX10" s="49"/>
      <c r="AY10" s="58"/>
      <c r="AZ10" s="61"/>
      <c r="BA10" s="62"/>
      <c r="BB10" s="62"/>
      <c r="BC10" s="63"/>
    </row>
    <row r="11" spans="1:55" ht="35.1" customHeight="1" thickBot="1" x14ac:dyDescent="0.45">
      <c r="B11" s="31" t="str">
        <f>IF(A11="","",VLOOKUP(A11,銘柄コード!A10:B4194,2,FALSE))</f>
        <v/>
      </c>
      <c r="D11" s="38" t="str">
        <f t="shared" si="0"/>
        <v/>
      </c>
      <c r="E11" s="38" t="e">
        <f t="shared" si="1"/>
        <v>#DIV/0!</v>
      </c>
      <c r="F11" s="39" t="e">
        <f t="shared" si="2"/>
        <v>#DIV/0!</v>
      </c>
      <c r="G11" s="40" t="e">
        <f t="shared" si="8"/>
        <v>#DIV/0!</v>
      </c>
      <c r="H11" s="36"/>
      <c r="I11" s="32"/>
      <c r="J11" s="40" t="e">
        <f t="shared" si="9"/>
        <v>#DIV/0!</v>
      </c>
      <c r="K11" s="40" t="e">
        <f t="shared" si="10"/>
        <v>#DIV/0!</v>
      </c>
      <c r="O11" s="11"/>
      <c r="S11" s="11"/>
      <c r="T11" s="42" t="e">
        <f t="shared" si="11"/>
        <v>#DIV/0!</v>
      </c>
      <c r="U11" s="11"/>
      <c r="V11" s="25"/>
      <c r="W11" s="14"/>
      <c r="X11" s="16"/>
      <c r="Y11" s="18"/>
      <c r="Z11" s="16"/>
      <c r="AA11" s="25"/>
      <c r="AB11" s="25"/>
      <c r="AC11" s="25"/>
      <c r="AD11" s="44">
        <f t="shared" si="3"/>
        <v>0</v>
      </c>
      <c r="AE11" s="37"/>
      <c r="AF11" s="43">
        <f t="shared" si="4"/>
        <v>0</v>
      </c>
      <c r="AG11" s="37"/>
      <c r="AH11" s="43">
        <f t="shared" si="5"/>
        <v>0</v>
      </c>
      <c r="AI11" s="37"/>
      <c r="AJ11" s="43" t="e">
        <f t="shared" si="6"/>
        <v>#DIV/0!</v>
      </c>
      <c r="AK11" s="49"/>
      <c r="AL11" s="50">
        <f t="shared" si="12"/>
        <v>0</v>
      </c>
      <c r="AM11" s="51" t="e">
        <f t="shared" si="13"/>
        <v>#DIV/0!</v>
      </c>
      <c r="AN11" s="49"/>
      <c r="AO11" s="49"/>
      <c r="AP11" s="49"/>
      <c r="AQ11" s="49"/>
      <c r="AR11" s="49"/>
      <c r="AS11" s="50">
        <f t="shared" si="7"/>
        <v>0</v>
      </c>
      <c r="AT11" s="51" t="e">
        <f t="shared" si="14"/>
        <v>#DIV/0!</v>
      </c>
      <c r="AU11" s="49"/>
      <c r="AV11" s="49"/>
      <c r="AW11" s="49"/>
      <c r="AX11" s="49"/>
      <c r="AY11" s="58"/>
      <c r="AZ11" s="61"/>
      <c r="BA11" s="62"/>
      <c r="BB11" s="62"/>
      <c r="BC11" s="63"/>
    </row>
    <row r="12" spans="1:55" ht="35.1" customHeight="1" thickBot="1" x14ac:dyDescent="0.45">
      <c r="B12" s="31" t="str">
        <f>IF(A12="","",VLOOKUP(A12,銘柄コード!A11:B4195,2,FALSE))</f>
        <v/>
      </c>
      <c r="D12" s="38" t="str">
        <f t="shared" si="0"/>
        <v/>
      </c>
      <c r="E12" s="38" t="e">
        <f t="shared" si="1"/>
        <v>#DIV/0!</v>
      </c>
      <c r="F12" s="39" t="e">
        <f t="shared" si="2"/>
        <v>#DIV/0!</v>
      </c>
      <c r="G12" s="40" t="e">
        <f t="shared" si="8"/>
        <v>#DIV/0!</v>
      </c>
      <c r="H12" s="36"/>
      <c r="I12" s="32"/>
      <c r="J12" s="40" t="e">
        <f t="shared" si="9"/>
        <v>#DIV/0!</v>
      </c>
      <c r="K12" s="40" t="e">
        <f t="shared" si="10"/>
        <v>#DIV/0!</v>
      </c>
      <c r="O12" s="11"/>
      <c r="S12" s="11"/>
      <c r="T12" s="42" t="e">
        <f t="shared" si="11"/>
        <v>#DIV/0!</v>
      </c>
      <c r="U12" s="11"/>
      <c r="V12" s="25"/>
      <c r="W12" s="14"/>
      <c r="X12" s="16"/>
      <c r="Y12" s="18"/>
      <c r="Z12" s="16"/>
      <c r="AA12" s="25"/>
      <c r="AB12" s="25"/>
      <c r="AC12" s="25"/>
      <c r="AD12" s="44">
        <f t="shared" si="3"/>
        <v>0</v>
      </c>
      <c r="AE12" s="37"/>
      <c r="AF12" s="43">
        <f t="shared" si="4"/>
        <v>0</v>
      </c>
      <c r="AG12" s="37"/>
      <c r="AH12" s="43">
        <f t="shared" si="5"/>
        <v>0</v>
      </c>
      <c r="AI12" s="37"/>
      <c r="AJ12" s="43" t="e">
        <f t="shared" si="6"/>
        <v>#DIV/0!</v>
      </c>
      <c r="AK12" s="49"/>
      <c r="AL12" s="50">
        <f t="shared" si="12"/>
        <v>0</v>
      </c>
      <c r="AM12" s="51" t="e">
        <f t="shared" si="13"/>
        <v>#DIV/0!</v>
      </c>
      <c r="AN12" s="49"/>
      <c r="AO12" s="49"/>
      <c r="AP12" s="49"/>
      <c r="AQ12" s="49"/>
      <c r="AR12" s="49"/>
      <c r="AS12" s="50">
        <f t="shared" si="7"/>
        <v>0</v>
      </c>
      <c r="AT12" s="51" t="e">
        <f t="shared" si="14"/>
        <v>#DIV/0!</v>
      </c>
      <c r="AU12" s="49"/>
      <c r="AV12" s="49"/>
      <c r="AW12" s="49"/>
      <c r="AX12" s="49"/>
      <c r="AY12" s="58"/>
      <c r="AZ12" s="61"/>
      <c r="BA12" s="62"/>
      <c r="BB12" s="62"/>
      <c r="BC12" s="63"/>
    </row>
    <row r="13" spans="1:55" ht="35.1" customHeight="1" thickBot="1" x14ac:dyDescent="0.45">
      <c r="B13" s="31" t="str">
        <f>IF(A13="","",VLOOKUP(A13,銘柄コード!A12:B4196,2,FALSE))</f>
        <v/>
      </c>
      <c r="D13" s="38" t="str">
        <f t="shared" si="0"/>
        <v/>
      </c>
      <c r="E13" s="38" t="e">
        <f t="shared" si="1"/>
        <v>#DIV/0!</v>
      </c>
      <c r="F13" s="39" t="e">
        <f t="shared" si="2"/>
        <v>#DIV/0!</v>
      </c>
      <c r="G13" s="40" t="e">
        <f t="shared" si="8"/>
        <v>#DIV/0!</v>
      </c>
      <c r="H13" s="36"/>
      <c r="I13" s="32"/>
      <c r="J13" s="40" t="e">
        <f t="shared" si="9"/>
        <v>#DIV/0!</v>
      </c>
      <c r="K13" s="40" t="e">
        <f t="shared" si="10"/>
        <v>#DIV/0!</v>
      </c>
      <c r="O13" s="11"/>
      <c r="S13" s="11"/>
      <c r="T13" s="42" t="e">
        <f t="shared" si="11"/>
        <v>#DIV/0!</v>
      </c>
      <c r="U13" s="11"/>
      <c r="V13" s="25"/>
      <c r="W13" s="14"/>
      <c r="X13" s="16"/>
      <c r="Y13" s="18"/>
      <c r="Z13" s="16"/>
      <c r="AA13" s="25"/>
      <c r="AB13" s="25"/>
      <c r="AC13" s="25"/>
      <c r="AD13" s="44">
        <f t="shared" si="3"/>
        <v>0</v>
      </c>
      <c r="AE13" s="37"/>
      <c r="AF13" s="43">
        <f t="shared" si="4"/>
        <v>0</v>
      </c>
      <c r="AG13" s="37"/>
      <c r="AH13" s="43">
        <f t="shared" si="5"/>
        <v>0</v>
      </c>
      <c r="AI13" s="37"/>
      <c r="AJ13" s="43" t="e">
        <f t="shared" si="6"/>
        <v>#DIV/0!</v>
      </c>
      <c r="AK13" s="49"/>
      <c r="AL13" s="50">
        <f t="shared" si="12"/>
        <v>0</v>
      </c>
      <c r="AM13" s="51" t="e">
        <f t="shared" si="13"/>
        <v>#DIV/0!</v>
      </c>
      <c r="AN13" s="49"/>
      <c r="AO13" s="49"/>
      <c r="AP13" s="49"/>
      <c r="AQ13" s="49"/>
      <c r="AR13" s="49"/>
      <c r="AS13" s="50">
        <f t="shared" si="7"/>
        <v>0</v>
      </c>
      <c r="AT13" s="51" t="e">
        <f t="shared" si="14"/>
        <v>#DIV/0!</v>
      </c>
      <c r="AU13" s="49"/>
      <c r="AV13" s="49"/>
      <c r="AW13" s="49"/>
      <c r="AX13" s="49"/>
      <c r="AY13" s="58"/>
      <c r="AZ13" s="61"/>
      <c r="BA13" s="62"/>
      <c r="BB13" s="62"/>
      <c r="BC13" s="63"/>
    </row>
    <row r="14" spans="1:55" ht="35.1" customHeight="1" thickBot="1" x14ac:dyDescent="0.45">
      <c r="B14" s="31" t="str">
        <f>IF(A14="","",VLOOKUP(A14,銘柄コード!A13:B4197,2,FALSE))</f>
        <v/>
      </c>
      <c r="D14" s="38" t="str">
        <f t="shared" si="0"/>
        <v/>
      </c>
      <c r="E14" s="38" t="e">
        <f t="shared" si="1"/>
        <v>#DIV/0!</v>
      </c>
      <c r="F14" s="39" t="e">
        <f t="shared" si="2"/>
        <v>#DIV/0!</v>
      </c>
      <c r="G14" s="40" t="e">
        <f t="shared" si="8"/>
        <v>#DIV/0!</v>
      </c>
      <c r="H14" s="36"/>
      <c r="I14" s="32"/>
      <c r="J14" s="40" t="e">
        <f t="shared" si="9"/>
        <v>#DIV/0!</v>
      </c>
      <c r="K14" s="40" t="e">
        <f t="shared" si="10"/>
        <v>#DIV/0!</v>
      </c>
      <c r="O14" s="11"/>
      <c r="S14" s="11"/>
      <c r="T14" s="42" t="e">
        <f t="shared" si="11"/>
        <v>#DIV/0!</v>
      </c>
      <c r="U14" s="11"/>
      <c r="V14" s="25"/>
      <c r="W14" s="14"/>
      <c r="X14" s="16"/>
      <c r="Y14" s="18"/>
      <c r="Z14" s="16"/>
      <c r="AA14" s="33"/>
      <c r="AB14" s="33"/>
      <c r="AC14" s="33"/>
      <c r="AD14" s="44">
        <f t="shared" si="3"/>
        <v>0</v>
      </c>
      <c r="AE14" s="37"/>
      <c r="AF14" s="43">
        <f t="shared" si="4"/>
        <v>0</v>
      </c>
      <c r="AG14" s="37"/>
      <c r="AH14" s="43">
        <f t="shared" si="5"/>
        <v>0</v>
      </c>
      <c r="AI14" s="37"/>
      <c r="AJ14" s="43" t="e">
        <f t="shared" si="6"/>
        <v>#DIV/0!</v>
      </c>
      <c r="AK14" s="49"/>
      <c r="AL14" s="50">
        <f t="shared" si="12"/>
        <v>0</v>
      </c>
      <c r="AM14" s="51" t="e">
        <f t="shared" si="13"/>
        <v>#DIV/0!</v>
      </c>
      <c r="AN14" s="49"/>
      <c r="AO14" s="49"/>
      <c r="AP14" s="49"/>
      <c r="AQ14" s="49"/>
      <c r="AR14" s="49"/>
      <c r="AS14" s="50">
        <f t="shared" si="7"/>
        <v>0</v>
      </c>
      <c r="AT14" s="51" t="e">
        <f t="shared" si="14"/>
        <v>#DIV/0!</v>
      </c>
      <c r="AU14" s="49"/>
      <c r="AV14" s="49"/>
      <c r="AW14" s="49"/>
      <c r="AX14" s="49"/>
      <c r="AY14" s="58"/>
      <c r="AZ14" s="61"/>
      <c r="BA14" s="62"/>
      <c r="BB14" s="62"/>
      <c r="BC14" s="63"/>
    </row>
    <row r="15" spans="1:55" ht="35.1" customHeight="1" thickBot="1" x14ac:dyDescent="0.45">
      <c r="B15" s="31" t="str">
        <f>IF(A15="","",VLOOKUP(A15,銘柄コード!A14:B4198,2,FALSE))</f>
        <v/>
      </c>
      <c r="D15" s="38" t="str">
        <f t="shared" si="0"/>
        <v/>
      </c>
      <c r="E15" s="38" t="e">
        <f t="shared" si="1"/>
        <v>#DIV/0!</v>
      </c>
      <c r="F15" s="39" t="e">
        <f t="shared" si="2"/>
        <v>#DIV/0!</v>
      </c>
      <c r="G15" s="40" t="e">
        <f t="shared" si="8"/>
        <v>#DIV/0!</v>
      </c>
      <c r="H15" s="36"/>
      <c r="I15" s="32"/>
      <c r="J15" s="40" t="e">
        <f t="shared" si="9"/>
        <v>#DIV/0!</v>
      </c>
      <c r="K15" s="40" t="e">
        <f t="shared" si="10"/>
        <v>#DIV/0!</v>
      </c>
      <c r="O15" s="11"/>
      <c r="S15" s="11"/>
      <c r="T15" s="42" t="e">
        <f t="shared" si="11"/>
        <v>#DIV/0!</v>
      </c>
      <c r="U15" s="11"/>
      <c r="V15" s="25"/>
      <c r="W15" s="14"/>
      <c r="X15" s="16"/>
      <c r="Y15" s="18"/>
      <c r="Z15" s="16"/>
      <c r="AA15" s="25"/>
      <c r="AB15" s="25"/>
      <c r="AC15" s="25"/>
      <c r="AD15" s="44">
        <f t="shared" si="3"/>
        <v>0</v>
      </c>
      <c r="AE15" s="37"/>
      <c r="AF15" s="43">
        <f t="shared" si="4"/>
        <v>0</v>
      </c>
      <c r="AG15" s="37"/>
      <c r="AH15" s="43">
        <f t="shared" si="5"/>
        <v>0</v>
      </c>
      <c r="AI15" s="37"/>
      <c r="AJ15" s="43" t="e">
        <f t="shared" si="6"/>
        <v>#DIV/0!</v>
      </c>
      <c r="AK15" s="49"/>
      <c r="AL15" s="50">
        <f t="shared" si="12"/>
        <v>0</v>
      </c>
      <c r="AM15" s="51" t="e">
        <f t="shared" si="13"/>
        <v>#DIV/0!</v>
      </c>
      <c r="AN15" s="49"/>
      <c r="AO15" s="49"/>
      <c r="AP15" s="49"/>
      <c r="AQ15" s="49"/>
      <c r="AR15" s="49"/>
      <c r="AS15" s="50">
        <f t="shared" si="7"/>
        <v>0</v>
      </c>
      <c r="AT15" s="51" t="e">
        <f t="shared" si="14"/>
        <v>#DIV/0!</v>
      </c>
      <c r="AU15" s="49"/>
      <c r="AV15" s="49"/>
      <c r="AW15" s="49"/>
      <c r="AX15" s="49"/>
      <c r="AY15" s="58"/>
      <c r="AZ15" s="61"/>
      <c r="BA15" s="62"/>
      <c r="BB15" s="62"/>
      <c r="BC15" s="63"/>
    </row>
    <row r="16" spans="1:55" ht="35.1" customHeight="1" thickBot="1" x14ac:dyDescent="0.45">
      <c r="B16" s="31" t="str">
        <f>IF(A16="","",VLOOKUP(A16,銘柄コード!A15:B4199,2,FALSE))</f>
        <v/>
      </c>
      <c r="D16" s="38" t="str">
        <f t="shared" si="0"/>
        <v/>
      </c>
      <c r="E16" s="38" t="e">
        <f t="shared" si="1"/>
        <v>#DIV/0!</v>
      </c>
      <c r="F16" s="39" t="e">
        <f t="shared" si="2"/>
        <v>#DIV/0!</v>
      </c>
      <c r="G16" s="40" t="e">
        <f t="shared" si="8"/>
        <v>#DIV/0!</v>
      </c>
      <c r="H16" s="36"/>
      <c r="I16" s="32"/>
      <c r="J16" s="40" t="e">
        <f t="shared" si="9"/>
        <v>#DIV/0!</v>
      </c>
      <c r="K16" s="40" t="e">
        <f t="shared" si="10"/>
        <v>#DIV/0!</v>
      </c>
      <c r="O16" s="11"/>
      <c r="S16" s="11"/>
      <c r="T16" s="42" t="e">
        <f t="shared" si="11"/>
        <v>#DIV/0!</v>
      </c>
      <c r="U16" s="11"/>
      <c r="V16" s="25"/>
      <c r="W16" s="14"/>
      <c r="X16" s="16"/>
      <c r="Y16" s="18"/>
      <c r="Z16" s="16"/>
      <c r="AA16" s="33"/>
      <c r="AB16" s="33"/>
      <c r="AC16" s="33"/>
      <c r="AD16" s="44">
        <f t="shared" si="3"/>
        <v>0</v>
      </c>
      <c r="AE16" s="37"/>
      <c r="AF16" s="43">
        <f t="shared" si="4"/>
        <v>0</v>
      </c>
      <c r="AG16" s="37"/>
      <c r="AH16" s="43">
        <f t="shared" si="5"/>
        <v>0</v>
      </c>
      <c r="AI16" s="37"/>
      <c r="AJ16" s="43" t="e">
        <f t="shared" si="6"/>
        <v>#DIV/0!</v>
      </c>
      <c r="AK16" s="49"/>
      <c r="AL16" s="50">
        <f t="shared" si="12"/>
        <v>0</v>
      </c>
      <c r="AM16" s="51" t="e">
        <f t="shared" si="13"/>
        <v>#DIV/0!</v>
      </c>
      <c r="AN16" s="49"/>
      <c r="AO16" s="49"/>
      <c r="AP16" s="49"/>
      <c r="AQ16" s="49"/>
      <c r="AR16" s="49"/>
      <c r="AS16" s="50">
        <f t="shared" si="7"/>
        <v>0</v>
      </c>
      <c r="AT16" s="51" t="e">
        <f t="shared" si="14"/>
        <v>#DIV/0!</v>
      </c>
      <c r="AU16" s="49"/>
      <c r="AV16" s="49"/>
      <c r="AW16" s="49"/>
      <c r="AX16" s="49"/>
      <c r="AY16" s="58"/>
      <c r="AZ16" s="61"/>
      <c r="BA16" s="62"/>
      <c r="BB16" s="62"/>
      <c r="BC16" s="63"/>
    </row>
    <row r="17" spans="1:55" ht="35.1" customHeight="1" thickBot="1" x14ac:dyDescent="0.45">
      <c r="B17" s="31" t="str">
        <f>IF(A17="","",VLOOKUP(A17,銘柄コード!A16:B4200,2,FALSE))</f>
        <v/>
      </c>
      <c r="D17" s="38" t="str">
        <f t="shared" si="0"/>
        <v/>
      </c>
      <c r="E17" s="38" t="e">
        <f t="shared" si="1"/>
        <v>#DIV/0!</v>
      </c>
      <c r="F17" s="39" t="e">
        <f t="shared" si="2"/>
        <v>#DIV/0!</v>
      </c>
      <c r="G17" s="40" t="e">
        <f t="shared" si="8"/>
        <v>#DIV/0!</v>
      </c>
      <c r="H17" s="36"/>
      <c r="I17" s="32"/>
      <c r="J17" s="40" t="e">
        <f t="shared" si="9"/>
        <v>#DIV/0!</v>
      </c>
      <c r="K17" s="40" t="e">
        <f t="shared" si="10"/>
        <v>#DIV/0!</v>
      </c>
      <c r="O17" s="11"/>
      <c r="S17" s="11"/>
      <c r="T17" s="42" t="e">
        <f t="shared" si="11"/>
        <v>#DIV/0!</v>
      </c>
      <c r="U17" s="11"/>
      <c r="V17" s="25"/>
      <c r="W17" s="14"/>
      <c r="X17" s="16"/>
      <c r="Y17" s="18"/>
      <c r="Z17" s="16"/>
      <c r="AA17" s="25"/>
      <c r="AB17" s="25"/>
      <c r="AC17" s="25"/>
      <c r="AD17" s="44">
        <f t="shared" si="3"/>
        <v>0</v>
      </c>
      <c r="AE17" s="37"/>
      <c r="AF17" s="43">
        <f t="shared" si="4"/>
        <v>0</v>
      </c>
      <c r="AG17" s="37"/>
      <c r="AH17" s="43">
        <f t="shared" si="5"/>
        <v>0</v>
      </c>
      <c r="AI17" s="37"/>
      <c r="AJ17" s="43" t="e">
        <f t="shared" si="6"/>
        <v>#DIV/0!</v>
      </c>
      <c r="AK17" s="49"/>
      <c r="AL17" s="50">
        <f t="shared" si="12"/>
        <v>0</v>
      </c>
      <c r="AM17" s="51" t="e">
        <f t="shared" si="13"/>
        <v>#DIV/0!</v>
      </c>
      <c r="AN17" s="49"/>
      <c r="AO17" s="49"/>
      <c r="AP17" s="49"/>
      <c r="AQ17" s="49"/>
      <c r="AR17" s="49"/>
      <c r="AS17" s="50">
        <f t="shared" si="7"/>
        <v>0</v>
      </c>
      <c r="AT17" s="51" t="e">
        <f t="shared" si="14"/>
        <v>#DIV/0!</v>
      </c>
      <c r="AU17" s="49"/>
      <c r="AV17" s="49"/>
      <c r="AW17" s="49"/>
      <c r="AX17" s="49"/>
      <c r="AY17" s="58"/>
      <c r="AZ17" s="61"/>
      <c r="BA17" s="62"/>
      <c r="BB17" s="62"/>
      <c r="BC17" s="63"/>
    </row>
    <row r="18" spans="1:55" ht="35.1" customHeight="1" thickBot="1" x14ac:dyDescent="0.45">
      <c r="A18" s="3"/>
      <c r="B18" s="31" t="str">
        <f>IF(A18="","",VLOOKUP(A18,銘柄コード!A17:B4201,2,FALSE))</f>
        <v/>
      </c>
      <c r="D18" s="38" t="str">
        <f t="shared" si="0"/>
        <v/>
      </c>
      <c r="E18" s="38" t="e">
        <f t="shared" si="1"/>
        <v>#DIV/0!</v>
      </c>
      <c r="F18" s="39" t="e">
        <f t="shared" si="2"/>
        <v>#DIV/0!</v>
      </c>
      <c r="G18" s="40" t="e">
        <f t="shared" si="8"/>
        <v>#DIV/0!</v>
      </c>
      <c r="H18" s="36"/>
      <c r="I18" s="32"/>
      <c r="J18" s="40" t="e">
        <f t="shared" si="9"/>
        <v>#DIV/0!</v>
      </c>
      <c r="K18" s="40" t="e">
        <f t="shared" si="10"/>
        <v>#DIV/0!</v>
      </c>
      <c r="O18" s="11"/>
      <c r="S18" s="11"/>
      <c r="T18" s="42" t="e">
        <f t="shared" si="11"/>
        <v>#DIV/0!</v>
      </c>
      <c r="U18" s="11"/>
      <c r="V18" s="25"/>
      <c r="W18" s="14"/>
      <c r="X18" s="16"/>
      <c r="Y18" s="18"/>
      <c r="Z18" s="16"/>
      <c r="AA18" s="33"/>
      <c r="AB18" s="33"/>
      <c r="AC18" s="33"/>
      <c r="AD18" s="44">
        <f t="shared" si="3"/>
        <v>0</v>
      </c>
      <c r="AE18" s="37"/>
      <c r="AF18" s="43">
        <f t="shared" si="4"/>
        <v>0</v>
      </c>
      <c r="AG18" s="37"/>
      <c r="AH18" s="43">
        <f t="shared" si="5"/>
        <v>0</v>
      </c>
      <c r="AI18" s="37"/>
      <c r="AJ18" s="43" t="e">
        <f t="shared" si="6"/>
        <v>#DIV/0!</v>
      </c>
      <c r="AK18" s="49"/>
      <c r="AL18" s="50">
        <f t="shared" si="12"/>
        <v>0</v>
      </c>
      <c r="AM18" s="51" t="e">
        <f t="shared" si="13"/>
        <v>#DIV/0!</v>
      </c>
      <c r="AN18" s="49"/>
      <c r="AO18" s="49"/>
      <c r="AP18" s="49"/>
      <c r="AQ18" s="49"/>
      <c r="AR18" s="49"/>
      <c r="AS18" s="50">
        <f t="shared" si="7"/>
        <v>0</v>
      </c>
      <c r="AT18" s="51" t="e">
        <f t="shared" si="14"/>
        <v>#DIV/0!</v>
      </c>
      <c r="AU18" s="49"/>
      <c r="AV18" s="49"/>
      <c r="AW18" s="49"/>
      <c r="AX18" s="49"/>
      <c r="AY18" s="58"/>
      <c r="AZ18" s="61"/>
      <c r="BA18" s="62"/>
      <c r="BB18" s="62"/>
      <c r="BC18" s="63"/>
    </row>
    <row r="19" spans="1:55" ht="35.1" customHeight="1" thickBot="1" x14ac:dyDescent="0.45">
      <c r="B19" s="31" t="str">
        <f>IF(A19="","",VLOOKUP(A19,銘柄コード!A18:B4202,2,FALSE))</f>
        <v/>
      </c>
      <c r="D19" s="38" t="str">
        <f t="shared" si="0"/>
        <v/>
      </c>
      <c r="E19" s="38" t="e">
        <f t="shared" si="1"/>
        <v>#DIV/0!</v>
      </c>
      <c r="F19" s="39" t="e">
        <f t="shared" si="2"/>
        <v>#DIV/0!</v>
      </c>
      <c r="G19" s="40" t="e">
        <f t="shared" si="8"/>
        <v>#DIV/0!</v>
      </c>
      <c r="H19" s="36"/>
      <c r="I19" s="32"/>
      <c r="J19" s="40" t="e">
        <f t="shared" si="9"/>
        <v>#DIV/0!</v>
      </c>
      <c r="K19" s="40" t="e">
        <f t="shared" si="10"/>
        <v>#DIV/0!</v>
      </c>
      <c r="O19" s="11"/>
      <c r="S19" s="11"/>
      <c r="T19" s="42" t="e">
        <f t="shared" si="11"/>
        <v>#DIV/0!</v>
      </c>
      <c r="U19" s="11"/>
      <c r="V19" s="25"/>
      <c r="W19" s="14"/>
      <c r="X19" s="16"/>
      <c r="Y19" s="18"/>
      <c r="Z19" s="16"/>
      <c r="AA19" s="25"/>
      <c r="AB19" s="25"/>
      <c r="AC19" s="25"/>
      <c r="AD19" s="44">
        <f t="shared" si="3"/>
        <v>0</v>
      </c>
      <c r="AE19" s="37"/>
      <c r="AF19" s="43">
        <f t="shared" si="4"/>
        <v>0</v>
      </c>
      <c r="AG19" s="37"/>
      <c r="AH19" s="43">
        <f t="shared" si="5"/>
        <v>0</v>
      </c>
      <c r="AI19" s="37"/>
      <c r="AJ19" s="43" t="e">
        <f t="shared" si="6"/>
        <v>#DIV/0!</v>
      </c>
      <c r="AK19" s="49"/>
      <c r="AL19" s="50">
        <f t="shared" si="12"/>
        <v>0</v>
      </c>
      <c r="AM19" s="51" t="e">
        <f t="shared" si="13"/>
        <v>#DIV/0!</v>
      </c>
      <c r="AN19" s="49"/>
      <c r="AO19" s="49"/>
      <c r="AP19" s="49"/>
      <c r="AQ19" s="49"/>
      <c r="AR19" s="49"/>
      <c r="AS19" s="50">
        <f t="shared" si="7"/>
        <v>0</v>
      </c>
      <c r="AT19" s="51" t="e">
        <f t="shared" si="14"/>
        <v>#DIV/0!</v>
      </c>
      <c r="AU19" s="49"/>
      <c r="AV19" s="49"/>
      <c r="AW19" s="49"/>
      <c r="AX19" s="49"/>
      <c r="AY19" s="58"/>
      <c r="AZ19" s="61"/>
      <c r="BA19" s="62"/>
      <c r="BB19" s="62"/>
      <c r="BC19" s="63"/>
    </row>
    <row r="20" spans="1:55" ht="35.1" customHeight="1" thickBot="1" x14ac:dyDescent="0.45">
      <c r="A20" s="3"/>
      <c r="B20" s="31" t="str">
        <f>IF(A20="","",VLOOKUP(A20,銘柄コード!A19:B4203,2,FALSE))</f>
        <v/>
      </c>
      <c r="D20" s="38" t="str">
        <f t="shared" si="0"/>
        <v/>
      </c>
      <c r="E20" s="38" t="e">
        <f t="shared" si="1"/>
        <v>#DIV/0!</v>
      </c>
      <c r="F20" s="39" t="e">
        <f t="shared" si="2"/>
        <v>#DIV/0!</v>
      </c>
      <c r="G20" s="40" t="e">
        <f t="shared" si="8"/>
        <v>#DIV/0!</v>
      </c>
      <c r="H20" s="36"/>
      <c r="I20" s="32"/>
      <c r="J20" s="40" t="e">
        <f t="shared" si="9"/>
        <v>#DIV/0!</v>
      </c>
      <c r="K20" s="40" t="e">
        <f t="shared" si="10"/>
        <v>#DIV/0!</v>
      </c>
      <c r="O20" s="11"/>
      <c r="S20" s="11"/>
      <c r="T20" s="42" t="e">
        <f t="shared" si="11"/>
        <v>#DIV/0!</v>
      </c>
      <c r="U20" s="11"/>
      <c r="V20" s="25"/>
      <c r="W20" s="14"/>
      <c r="X20" s="16"/>
      <c r="Y20" s="18"/>
      <c r="Z20" s="16"/>
      <c r="AA20" s="33"/>
      <c r="AB20" s="33"/>
      <c r="AC20" s="33"/>
      <c r="AD20" s="44">
        <f t="shared" si="3"/>
        <v>0</v>
      </c>
      <c r="AE20" s="37"/>
      <c r="AF20" s="43">
        <f t="shared" si="4"/>
        <v>0</v>
      </c>
      <c r="AG20" s="37"/>
      <c r="AH20" s="43">
        <f t="shared" si="5"/>
        <v>0</v>
      </c>
      <c r="AI20" s="37"/>
      <c r="AJ20" s="43" t="e">
        <f t="shared" si="6"/>
        <v>#DIV/0!</v>
      </c>
      <c r="AK20" s="49"/>
      <c r="AL20" s="50">
        <f t="shared" si="12"/>
        <v>0</v>
      </c>
      <c r="AM20" s="51" t="e">
        <f t="shared" si="13"/>
        <v>#DIV/0!</v>
      </c>
      <c r="AN20" s="49"/>
      <c r="AO20" s="49"/>
      <c r="AP20" s="49"/>
      <c r="AQ20" s="49"/>
      <c r="AR20" s="49"/>
      <c r="AS20" s="50">
        <f t="shared" si="7"/>
        <v>0</v>
      </c>
      <c r="AT20" s="51" t="e">
        <f t="shared" si="14"/>
        <v>#DIV/0!</v>
      </c>
      <c r="AU20" s="49"/>
      <c r="AV20" s="49"/>
      <c r="AW20" s="49"/>
      <c r="AX20" s="49"/>
      <c r="AY20" s="58"/>
      <c r="AZ20" s="61"/>
      <c r="BA20" s="62"/>
      <c r="BB20" s="62"/>
      <c r="BC20" s="63"/>
    </row>
    <row r="21" spans="1:55" ht="35.1" customHeight="1" thickBot="1" x14ac:dyDescent="0.45">
      <c r="B21" s="31" t="str">
        <f>IF(A21="","",VLOOKUP(A21,銘柄コード!A20:B4204,2,FALSE))</f>
        <v/>
      </c>
      <c r="D21" s="38" t="str">
        <f t="shared" si="0"/>
        <v/>
      </c>
      <c r="E21" s="38" t="e">
        <f t="shared" si="1"/>
        <v>#DIV/0!</v>
      </c>
      <c r="F21" s="39" t="e">
        <f t="shared" si="2"/>
        <v>#DIV/0!</v>
      </c>
      <c r="G21" s="40" t="e">
        <f t="shared" si="8"/>
        <v>#DIV/0!</v>
      </c>
      <c r="H21" s="36"/>
      <c r="I21" s="32"/>
      <c r="J21" s="40" t="e">
        <f t="shared" si="9"/>
        <v>#DIV/0!</v>
      </c>
      <c r="K21" s="40" t="e">
        <f t="shared" si="10"/>
        <v>#DIV/0!</v>
      </c>
      <c r="O21" s="11"/>
      <c r="S21" s="11"/>
      <c r="T21" s="42" t="e">
        <f t="shared" si="11"/>
        <v>#DIV/0!</v>
      </c>
      <c r="U21" s="11"/>
      <c r="V21" s="25"/>
      <c r="W21" s="14"/>
      <c r="X21" s="16"/>
      <c r="Y21" s="18"/>
      <c r="Z21" s="16"/>
      <c r="AA21" s="25">
        <v>6156</v>
      </c>
      <c r="AB21" s="25">
        <v>-3788</v>
      </c>
      <c r="AC21" s="25"/>
      <c r="AD21" s="44">
        <f t="shared" si="3"/>
        <v>2368</v>
      </c>
      <c r="AE21" s="37"/>
      <c r="AF21" s="43">
        <f t="shared" si="4"/>
        <v>0</v>
      </c>
      <c r="AG21" s="37"/>
      <c r="AH21" s="43">
        <f t="shared" si="5"/>
        <v>0</v>
      </c>
      <c r="AI21" s="37"/>
      <c r="AJ21" s="43" t="e">
        <f t="shared" si="6"/>
        <v>#DIV/0!</v>
      </c>
      <c r="AK21" s="49"/>
      <c r="AL21" s="50">
        <f t="shared" si="12"/>
        <v>0</v>
      </c>
      <c r="AM21" s="51" t="e">
        <f t="shared" si="13"/>
        <v>#DIV/0!</v>
      </c>
      <c r="AN21" s="49"/>
      <c r="AO21" s="49"/>
      <c r="AP21" s="49"/>
      <c r="AQ21" s="49"/>
      <c r="AR21" s="49"/>
      <c r="AS21" s="50">
        <f t="shared" si="7"/>
        <v>0</v>
      </c>
      <c r="AT21" s="51" t="e">
        <f t="shared" si="14"/>
        <v>#DIV/0!</v>
      </c>
      <c r="AU21" s="49"/>
      <c r="AV21" s="49"/>
      <c r="AW21" s="49"/>
      <c r="AX21" s="49"/>
      <c r="AY21" s="58"/>
      <c r="AZ21" s="61"/>
      <c r="BA21" s="62"/>
      <c r="BB21" s="62"/>
      <c r="BC21" s="63"/>
    </row>
    <row r="22" spans="1:55" ht="35.1" customHeight="1" thickBot="1" x14ac:dyDescent="0.45">
      <c r="B22" s="31" t="str">
        <f>IF(A22="","",VLOOKUP(A22,銘柄コード!A21:B4205,2,FALSE))</f>
        <v/>
      </c>
      <c r="D22" s="38" t="str">
        <f t="shared" si="0"/>
        <v/>
      </c>
      <c r="E22" s="38" t="e">
        <f t="shared" si="1"/>
        <v>#DIV/0!</v>
      </c>
      <c r="F22" s="39" t="e">
        <f t="shared" si="2"/>
        <v>#DIV/0!</v>
      </c>
      <c r="G22" s="40" t="e">
        <f t="shared" si="8"/>
        <v>#DIV/0!</v>
      </c>
      <c r="H22" s="36"/>
      <c r="I22" s="32"/>
      <c r="J22" s="40" t="e">
        <f t="shared" si="9"/>
        <v>#DIV/0!</v>
      </c>
      <c r="K22" s="40" t="e">
        <f t="shared" si="10"/>
        <v>#DIV/0!</v>
      </c>
      <c r="O22" s="11"/>
      <c r="S22" s="11"/>
      <c r="T22" s="42" t="e">
        <f t="shared" si="11"/>
        <v>#DIV/0!</v>
      </c>
      <c r="U22" s="11"/>
      <c r="V22" s="25"/>
      <c r="W22" s="14"/>
      <c r="X22" s="16"/>
      <c r="Y22" s="18"/>
      <c r="Z22" s="16"/>
      <c r="AA22" s="33"/>
      <c r="AB22" s="33"/>
      <c r="AC22" s="33"/>
      <c r="AD22" s="44">
        <f t="shared" si="3"/>
        <v>0</v>
      </c>
      <c r="AE22" s="37"/>
      <c r="AF22" s="43">
        <f t="shared" si="4"/>
        <v>0</v>
      </c>
      <c r="AG22" s="37"/>
      <c r="AH22" s="43">
        <f t="shared" si="5"/>
        <v>0</v>
      </c>
      <c r="AI22" s="37"/>
      <c r="AJ22" s="43" t="e">
        <f t="shared" si="6"/>
        <v>#DIV/0!</v>
      </c>
      <c r="AK22" s="49"/>
      <c r="AL22" s="50">
        <f t="shared" si="12"/>
        <v>0</v>
      </c>
      <c r="AM22" s="51" t="e">
        <f t="shared" si="13"/>
        <v>#DIV/0!</v>
      </c>
      <c r="AN22" s="49"/>
      <c r="AO22" s="49"/>
      <c r="AP22" s="49"/>
      <c r="AQ22" s="49"/>
      <c r="AR22" s="49"/>
      <c r="AS22" s="50">
        <f t="shared" si="7"/>
        <v>0</v>
      </c>
      <c r="AT22" s="51" t="e">
        <f t="shared" si="14"/>
        <v>#DIV/0!</v>
      </c>
      <c r="AU22" s="49"/>
      <c r="AV22" s="49"/>
      <c r="AW22" s="49"/>
      <c r="AX22" s="49"/>
      <c r="AY22" s="58"/>
      <c r="AZ22" s="61"/>
      <c r="BA22" s="62"/>
      <c r="BB22" s="62"/>
      <c r="BC22" s="63"/>
    </row>
    <row r="23" spans="1:55" ht="35.1" customHeight="1" thickBot="1" x14ac:dyDescent="0.45">
      <c r="B23" s="31" t="str">
        <f>IF(A23="","",VLOOKUP(A23,銘柄コード!A22:B4206,2,FALSE))</f>
        <v/>
      </c>
      <c r="D23" s="38" t="str">
        <f t="shared" si="0"/>
        <v/>
      </c>
      <c r="E23" s="38" t="e">
        <f t="shared" si="1"/>
        <v>#DIV/0!</v>
      </c>
      <c r="F23" s="39" t="e">
        <f t="shared" si="2"/>
        <v>#DIV/0!</v>
      </c>
      <c r="G23" s="40" t="e">
        <f t="shared" si="8"/>
        <v>#DIV/0!</v>
      </c>
      <c r="H23" s="36"/>
      <c r="I23" s="32"/>
      <c r="J23" s="40" t="e">
        <f t="shared" si="9"/>
        <v>#DIV/0!</v>
      </c>
      <c r="K23" s="40" t="e">
        <f t="shared" si="10"/>
        <v>#DIV/0!</v>
      </c>
      <c r="O23" s="11"/>
      <c r="S23" s="11"/>
      <c r="T23" s="42" t="e">
        <f t="shared" si="11"/>
        <v>#DIV/0!</v>
      </c>
      <c r="U23" s="11"/>
      <c r="V23" s="25"/>
      <c r="W23" s="14"/>
      <c r="X23" s="16"/>
      <c r="Y23" s="18"/>
      <c r="Z23" s="16"/>
      <c r="AA23" s="25"/>
      <c r="AB23" s="25"/>
      <c r="AC23" s="25"/>
      <c r="AD23" s="44">
        <f t="shared" si="3"/>
        <v>0</v>
      </c>
      <c r="AE23" s="37"/>
      <c r="AF23" s="43">
        <f t="shared" si="4"/>
        <v>0</v>
      </c>
      <c r="AG23" s="37"/>
      <c r="AH23" s="43">
        <f t="shared" si="5"/>
        <v>0</v>
      </c>
      <c r="AI23" s="37"/>
      <c r="AJ23" s="43" t="e">
        <f t="shared" si="6"/>
        <v>#DIV/0!</v>
      </c>
      <c r="AK23" s="49"/>
      <c r="AL23" s="50">
        <f t="shared" si="12"/>
        <v>0</v>
      </c>
      <c r="AM23" s="51" t="e">
        <f t="shared" si="13"/>
        <v>#DIV/0!</v>
      </c>
      <c r="AN23" s="49"/>
      <c r="AO23" s="49"/>
      <c r="AP23" s="49"/>
      <c r="AQ23" s="49"/>
      <c r="AR23" s="49"/>
      <c r="AS23" s="50">
        <f t="shared" si="7"/>
        <v>0</v>
      </c>
      <c r="AT23" s="51" t="e">
        <f t="shared" si="14"/>
        <v>#DIV/0!</v>
      </c>
      <c r="AU23" s="49"/>
      <c r="AV23" s="49"/>
      <c r="AW23" s="49"/>
      <c r="AX23" s="49"/>
      <c r="AY23" s="58"/>
      <c r="AZ23" s="61"/>
      <c r="BA23" s="62"/>
      <c r="BB23" s="62"/>
      <c r="BC23" s="63"/>
    </row>
    <row r="24" spans="1:55" ht="35.1" customHeight="1" thickBot="1" x14ac:dyDescent="0.45">
      <c r="B24" s="31" t="str">
        <f>IF(A24="","",VLOOKUP(A24,銘柄コード!A23:B4207,2,FALSE))</f>
        <v/>
      </c>
      <c r="D24" s="38" t="str">
        <f t="shared" si="0"/>
        <v/>
      </c>
      <c r="E24" s="38" t="e">
        <f t="shared" si="1"/>
        <v>#DIV/0!</v>
      </c>
      <c r="F24" s="39" t="e">
        <f t="shared" si="2"/>
        <v>#DIV/0!</v>
      </c>
      <c r="G24" s="40" t="e">
        <f t="shared" si="8"/>
        <v>#DIV/0!</v>
      </c>
      <c r="H24" s="36"/>
      <c r="I24" s="32"/>
      <c r="J24" s="40" t="e">
        <f t="shared" si="9"/>
        <v>#DIV/0!</v>
      </c>
      <c r="K24" s="40" t="e">
        <f t="shared" si="10"/>
        <v>#DIV/0!</v>
      </c>
      <c r="O24" s="11"/>
      <c r="S24" s="11"/>
      <c r="T24" s="42" t="e">
        <f t="shared" si="11"/>
        <v>#DIV/0!</v>
      </c>
      <c r="U24" s="11"/>
      <c r="V24" s="25"/>
      <c r="W24" s="14"/>
      <c r="X24" s="16"/>
      <c r="Y24" s="18"/>
      <c r="Z24" s="16"/>
      <c r="AA24" s="33"/>
      <c r="AB24" s="33"/>
      <c r="AC24" s="33"/>
      <c r="AD24" s="44">
        <f t="shared" si="3"/>
        <v>0</v>
      </c>
      <c r="AE24" s="37"/>
      <c r="AF24" s="43">
        <f t="shared" si="4"/>
        <v>0</v>
      </c>
      <c r="AG24" s="37"/>
      <c r="AH24" s="43">
        <f t="shared" si="5"/>
        <v>0</v>
      </c>
      <c r="AI24" s="37"/>
      <c r="AJ24" s="43" t="e">
        <f t="shared" si="6"/>
        <v>#DIV/0!</v>
      </c>
      <c r="AK24" s="49"/>
      <c r="AL24" s="50">
        <f t="shared" si="12"/>
        <v>0</v>
      </c>
      <c r="AM24" s="51" t="e">
        <f t="shared" si="13"/>
        <v>#DIV/0!</v>
      </c>
      <c r="AN24" s="49"/>
      <c r="AO24" s="49"/>
      <c r="AP24" s="49"/>
      <c r="AQ24" s="49"/>
      <c r="AR24" s="49"/>
      <c r="AS24" s="50">
        <f t="shared" si="7"/>
        <v>0</v>
      </c>
      <c r="AT24" s="51" t="e">
        <f t="shared" si="14"/>
        <v>#DIV/0!</v>
      </c>
      <c r="AU24" s="49"/>
      <c r="AV24" s="49"/>
      <c r="AW24" s="49"/>
      <c r="AX24" s="49"/>
      <c r="AY24" s="58"/>
      <c r="AZ24" s="61"/>
      <c r="BA24" s="62"/>
      <c r="BB24" s="62"/>
      <c r="BC24" s="63"/>
    </row>
    <row r="25" spans="1:55" ht="35.1" customHeight="1" thickBot="1" x14ac:dyDescent="0.45">
      <c r="B25" s="31" t="str">
        <f>IF(A25="","",VLOOKUP(A25,銘柄コード!A24:B4208,2,FALSE))</f>
        <v/>
      </c>
      <c r="D25" s="38" t="str">
        <f t="shared" si="0"/>
        <v/>
      </c>
      <c r="E25" s="38" t="e">
        <f t="shared" si="1"/>
        <v>#DIV/0!</v>
      </c>
      <c r="F25" s="39" t="e">
        <f t="shared" si="2"/>
        <v>#DIV/0!</v>
      </c>
      <c r="G25" s="40" t="e">
        <f t="shared" si="8"/>
        <v>#DIV/0!</v>
      </c>
      <c r="H25" s="36"/>
      <c r="I25" s="32"/>
      <c r="J25" s="40" t="e">
        <f t="shared" si="9"/>
        <v>#DIV/0!</v>
      </c>
      <c r="K25" s="40" t="e">
        <f t="shared" si="10"/>
        <v>#DIV/0!</v>
      </c>
      <c r="O25" s="11"/>
      <c r="S25" s="11"/>
      <c r="T25" s="42" t="e">
        <f t="shared" si="11"/>
        <v>#DIV/0!</v>
      </c>
      <c r="U25" s="11"/>
      <c r="V25" s="25"/>
      <c r="W25" s="14"/>
      <c r="X25" s="16"/>
      <c r="Y25" s="18"/>
      <c r="Z25" s="16"/>
      <c r="AA25" s="25"/>
      <c r="AB25" s="25"/>
      <c r="AC25" s="25"/>
      <c r="AD25" s="44">
        <f t="shared" si="3"/>
        <v>0</v>
      </c>
      <c r="AE25" s="37"/>
      <c r="AF25" s="43">
        <f t="shared" si="4"/>
        <v>0</v>
      </c>
      <c r="AG25" s="37"/>
      <c r="AH25" s="43">
        <f t="shared" si="5"/>
        <v>0</v>
      </c>
      <c r="AI25" s="37"/>
      <c r="AJ25" s="43" t="e">
        <f t="shared" si="6"/>
        <v>#DIV/0!</v>
      </c>
      <c r="AK25" s="49"/>
      <c r="AL25" s="50">
        <f t="shared" si="12"/>
        <v>0</v>
      </c>
      <c r="AM25" s="51" t="e">
        <f t="shared" si="13"/>
        <v>#DIV/0!</v>
      </c>
      <c r="AN25" s="49"/>
      <c r="AO25" s="49"/>
      <c r="AP25" s="49"/>
      <c r="AQ25" s="49"/>
      <c r="AR25" s="49"/>
      <c r="AS25" s="50">
        <f t="shared" si="7"/>
        <v>0</v>
      </c>
      <c r="AT25" s="51" t="e">
        <f t="shared" si="14"/>
        <v>#DIV/0!</v>
      </c>
      <c r="AU25" s="49"/>
      <c r="AV25" s="49"/>
      <c r="AW25" s="49"/>
      <c r="AX25" s="49"/>
      <c r="AY25" s="58"/>
      <c r="AZ25" s="61"/>
      <c r="BA25" s="62"/>
      <c r="BB25" s="62"/>
      <c r="BC25" s="63"/>
    </row>
    <row r="26" spans="1:55" ht="35.1" customHeight="1" thickBot="1" x14ac:dyDescent="0.45">
      <c r="B26" s="31" t="str">
        <f>IF(A26="","",VLOOKUP(A26,銘柄コード!A25:B4209,2,FALSE))</f>
        <v/>
      </c>
      <c r="D26" s="38" t="str">
        <f t="shared" si="0"/>
        <v/>
      </c>
      <c r="E26" s="38" t="e">
        <f t="shared" si="1"/>
        <v>#DIV/0!</v>
      </c>
      <c r="F26" s="39" t="e">
        <f t="shared" si="2"/>
        <v>#DIV/0!</v>
      </c>
      <c r="G26" s="40" t="e">
        <f t="shared" si="8"/>
        <v>#DIV/0!</v>
      </c>
      <c r="H26" s="36"/>
      <c r="I26" s="32"/>
      <c r="J26" s="40" t="e">
        <f t="shared" si="9"/>
        <v>#DIV/0!</v>
      </c>
      <c r="K26" s="40" t="e">
        <f t="shared" si="10"/>
        <v>#DIV/0!</v>
      </c>
      <c r="O26" s="11"/>
      <c r="S26" s="11"/>
      <c r="T26" s="42" t="e">
        <f t="shared" si="11"/>
        <v>#DIV/0!</v>
      </c>
      <c r="U26" s="11"/>
      <c r="V26" s="25"/>
      <c r="W26" s="14"/>
      <c r="X26" s="16"/>
      <c r="Y26" s="18"/>
      <c r="Z26" s="16"/>
      <c r="AA26" s="33"/>
      <c r="AB26" s="33"/>
      <c r="AC26" s="33"/>
      <c r="AD26" s="44">
        <f t="shared" si="3"/>
        <v>0</v>
      </c>
      <c r="AE26" s="37"/>
      <c r="AF26" s="43">
        <f t="shared" si="4"/>
        <v>0</v>
      </c>
      <c r="AG26" s="37"/>
      <c r="AH26" s="43">
        <f t="shared" si="5"/>
        <v>0</v>
      </c>
      <c r="AI26" s="37"/>
      <c r="AJ26" s="43" t="e">
        <f t="shared" si="6"/>
        <v>#DIV/0!</v>
      </c>
      <c r="AK26" s="49"/>
      <c r="AL26" s="50">
        <f t="shared" si="12"/>
        <v>0</v>
      </c>
      <c r="AM26" s="51" t="e">
        <f t="shared" si="13"/>
        <v>#DIV/0!</v>
      </c>
      <c r="AN26" s="49"/>
      <c r="AO26" s="49"/>
      <c r="AP26" s="49"/>
      <c r="AQ26" s="49"/>
      <c r="AR26" s="49"/>
      <c r="AS26" s="50">
        <f t="shared" si="7"/>
        <v>0</v>
      </c>
      <c r="AT26" s="51" t="e">
        <f t="shared" si="14"/>
        <v>#DIV/0!</v>
      </c>
      <c r="AU26" s="49"/>
      <c r="AV26" s="49"/>
      <c r="AW26" s="49"/>
      <c r="AX26" s="49"/>
      <c r="AY26" s="58"/>
      <c r="AZ26" s="61"/>
      <c r="BA26" s="62"/>
      <c r="BB26" s="62"/>
      <c r="BC26" s="63"/>
    </row>
    <row r="27" spans="1:55" ht="35.1" customHeight="1" thickBot="1" x14ac:dyDescent="0.45">
      <c r="B27" s="31" t="str">
        <f>IF(A27="","",VLOOKUP(A27,銘柄コード!A26:B4210,2,FALSE))</f>
        <v/>
      </c>
      <c r="D27" s="38" t="str">
        <f t="shared" si="0"/>
        <v/>
      </c>
      <c r="E27" s="38" t="e">
        <f t="shared" si="1"/>
        <v>#DIV/0!</v>
      </c>
      <c r="F27" s="39" t="e">
        <f t="shared" si="2"/>
        <v>#DIV/0!</v>
      </c>
      <c r="G27" s="40" t="e">
        <f t="shared" si="8"/>
        <v>#DIV/0!</v>
      </c>
      <c r="H27" s="36"/>
      <c r="I27" s="32"/>
      <c r="J27" s="40" t="e">
        <f t="shared" si="9"/>
        <v>#DIV/0!</v>
      </c>
      <c r="K27" s="40" t="e">
        <f t="shared" si="10"/>
        <v>#DIV/0!</v>
      </c>
      <c r="O27" s="11"/>
      <c r="S27" s="11"/>
      <c r="T27" s="42" t="e">
        <f t="shared" si="11"/>
        <v>#DIV/0!</v>
      </c>
      <c r="U27" s="11"/>
      <c r="V27" s="25"/>
      <c r="W27" s="14"/>
      <c r="X27" s="16"/>
      <c r="Y27" s="18"/>
      <c r="Z27" s="16"/>
      <c r="AA27" s="25"/>
      <c r="AB27" s="25"/>
      <c r="AC27" s="25"/>
      <c r="AD27" s="44">
        <f t="shared" si="3"/>
        <v>0</v>
      </c>
      <c r="AE27" s="37"/>
      <c r="AF27" s="43">
        <f t="shared" si="4"/>
        <v>0</v>
      </c>
      <c r="AG27" s="37"/>
      <c r="AH27" s="43">
        <f t="shared" si="5"/>
        <v>0</v>
      </c>
      <c r="AI27" s="37"/>
      <c r="AJ27" s="43" t="e">
        <f t="shared" si="6"/>
        <v>#DIV/0!</v>
      </c>
      <c r="AK27" s="49"/>
      <c r="AL27" s="50">
        <f t="shared" si="12"/>
        <v>0</v>
      </c>
      <c r="AM27" s="51" t="e">
        <f t="shared" si="13"/>
        <v>#DIV/0!</v>
      </c>
      <c r="AN27" s="49"/>
      <c r="AO27" s="49"/>
      <c r="AP27" s="49"/>
      <c r="AQ27" s="49"/>
      <c r="AR27" s="49"/>
      <c r="AS27" s="50">
        <f t="shared" si="7"/>
        <v>0</v>
      </c>
      <c r="AT27" s="51" t="e">
        <f t="shared" si="14"/>
        <v>#DIV/0!</v>
      </c>
      <c r="AU27" s="49"/>
      <c r="AV27" s="49"/>
      <c r="AW27" s="49"/>
      <c r="AX27" s="49"/>
      <c r="AY27" s="58"/>
      <c r="AZ27" s="61"/>
      <c r="BA27" s="62"/>
      <c r="BB27" s="62"/>
      <c r="BC27" s="63"/>
    </row>
    <row r="28" spans="1:55" ht="35.1" customHeight="1" thickBot="1" x14ac:dyDescent="0.45">
      <c r="B28" s="31" t="str">
        <f>IF(A28="","",VLOOKUP(A28,銘柄コード!A27:B4211,2,FALSE))</f>
        <v/>
      </c>
      <c r="D28" s="38" t="str">
        <f t="shared" si="0"/>
        <v/>
      </c>
      <c r="E28" s="38" t="e">
        <f t="shared" si="1"/>
        <v>#DIV/0!</v>
      </c>
      <c r="F28" s="39" t="e">
        <f t="shared" si="2"/>
        <v>#DIV/0!</v>
      </c>
      <c r="G28" s="40" t="e">
        <f t="shared" si="8"/>
        <v>#DIV/0!</v>
      </c>
      <c r="H28" s="36"/>
      <c r="I28" s="32"/>
      <c r="J28" s="40" t="e">
        <f t="shared" si="9"/>
        <v>#DIV/0!</v>
      </c>
      <c r="K28" s="40" t="e">
        <f t="shared" si="10"/>
        <v>#DIV/0!</v>
      </c>
      <c r="O28" s="11"/>
      <c r="S28" s="11"/>
      <c r="T28" s="42" t="e">
        <f t="shared" si="11"/>
        <v>#DIV/0!</v>
      </c>
      <c r="U28" s="11"/>
      <c r="V28" s="25"/>
      <c r="W28" s="14"/>
      <c r="X28" s="16"/>
      <c r="Y28" s="18"/>
      <c r="Z28" s="16"/>
      <c r="AA28" s="33"/>
      <c r="AB28" s="33"/>
      <c r="AC28" s="33"/>
      <c r="AD28" s="44">
        <f t="shared" si="3"/>
        <v>0</v>
      </c>
      <c r="AE28" s="37"/>
      <c r="AF28" s="43">
        <f t="shared" si="4"/>
        <v>0</v>
      </c>
      <c r="AG28" s="37"/>
      <c r="AH28" s="43">
        <f t="shared" si="5"/>
        <v>0</v>
      </c>
      <c r="AI28" s="37"/>
      <c r="AJ28" s="43" t="e">
        <f t="shared" si="6"/>
        <v>#DIV/0!</v>
      </c>
      <c r="AK28" s="49"/>
      <c r="AL28" s="50">
        <f t="shared" si="12"/>
        <v>0</v>
      </c>
      <c r="AM28" s="51" t="e">
        <f t="shared" si="13"/>
        <v>#DIV/0!</v>
      </c>
      <c r="AN28" s="49"/>
      <c r="AO28" s="49"/>
      <c r="AP28" s="49"/>
      <c r="AQ28" s="49"/>
      <c r="AR28" s="49"/>
      <c r="AS28" s="50">
        <f t="shared" si="7"/>
        <v>0</v>
      </c>
      <c r="AT28" s="51" t="e">
        <f t="shared" si="14"/>
        <v>#DIV/0!</v>
      </c>
      <c r="AU28" s="49"/>
      <c r="AV28" s="49"/>
      <c r="AW28" s="49"/>
      <c r="AX28" s="49"/>
      <c r="AY28" s="58"/>
      <c r="AZ28" s="61"/>
      <c r="BA28" s="62"/>
      <c r="BB28" s="62"/>
      <c r="BC28" s="63"/>
    </row>
    <row r="29" spans="1:55" ht="35.1" customHeight="1" thickBot="1" x14ac:dyDescent="0.45">
      <c r="B29" s="31" t="str">
        <f>IF(A29="","",VLOOKUP(A29,銘柄コード!A28:B4212,2,FALSE))</f>
        <v/>
      </c>
      <c r="D29" s="38" t="str">
        <f t="shared" si="0"/>
        <v/>
      </c>
      <c r="E29" s="38" t="e">
        <f t="shared" si="1"/>
        <v>#DIV/0!</v>
      </c>
      <c r="F29" s="39" t="e">
        <f t="shared" si="2"/>
        <v>#DIV/0!</v>
      </c>
      <c r="G29" s="40" t="e">
        <f t="shared" si="8"/>
        <v>#DIV/0!</v>
      </c>
      <c r="H29" s="36"/>
      <c r="I29" s="32"/>
      <c r="J29" s="40" t="e">
        <f t="shared" si="9"/>
        <v>#DIV/0!</v>
      </c>
      <c r="K29" s="40" t="e">
        <f t="shared" si="10"/>
        <v>#DIV/0!</v>
      </c>
      <c r="O29" s="11"/>
      <c r="S29" s="11"/>
      <c r="T29" s="42" t="e">
        <f t="shared" si="11"/>
        <v>#DIV/0!</v>
      </c>
      <c r="U29" s="11"/>
      <c r="V29" s="25"/>
      <c r="W29" s="14"/>
      <c r="X29" s="16"/>
      <c r="Y29" s="18"/>
      <c r="Z29" s="16"/>
      <c r="AA29" s="25"/>
      <c r="AB29" s="25"/>
      <c r="AC29" s="25"/>
      <c r="AD29" s="44">
        <f t="shared" si="3"/>
        <v>0</v>
      </c>
      <c r="AE29" s="37"/>
      <c r="AF29" s="43">
        <f t="shared" si="4"/>
        <v>0</v>
      </c>
      <c r="AG29" s="37"/>
      <c r="AH29" s="43">
        <f t="shared" si="5"/>
        <v>0</v>
      </c>
      <c r="AI29" s="37"/>
      <c r="AJ29" s="43" t="e">
        <f t="shared" si="6"/>
        <v>#DIV/0!</v>
      </c>
      <c r="AK29" s="49"/>
      <c r="AL29" s="50">
        <f t="shared" si="12"/>
        <v>0</v>
      </c>
      <c r="AM29" s="51" t="e">
        <f t="shared" si="13"/>
        <v>#DIV/0!</v>
      </c>
      <c r="AN29" s="49"/>
      <c r="AO29" s="49"/>
      <c r="AP29" s="49"/>
      <c r="AQ29" s="49"/>
      <c r="AR29" s="49"/>
      <c r="AS29" s="50">
        <f t="shared" si="7"/>
        <v>0</v>
      </c>
      <c r="AT29" s="51" t="e">
        <f t="shared" si="14"/>
        <v>#DIV/0!</v>
      </c>
      <c r="AU29" s="49"/>
      <c r="AV29" s="49"/>
      <c r="AW29" s="49"/>
      <c r="AX29" s="49"/>
      <c r="AY29" s="58"/>
      <c r="AZ29" s="61"/>
      <c r="BA29" s="62"/>
      <c r="BB29" s="62"/>
      <c r="BC29" s="63"/>
    </row>
    <row r="30" spans="1:55" ht="35.1" customHeight="1" thickBot="1" x14ac:dyDescent="0.45">
      <c r="B30" s="31" t="str">
        <f>IF(A30="","",VLOOKUP(A30,銘柄コード!A29:B4213,2,FALSE))</f>
        <v/>
      </c>
      <c r="D30" s="38" t="str">
        <f t="shared" si="0"/>
        <v/>
      </c>
      <c r="E30" s="38" t="e">
        <f t="shared" si="1"/>
        <v>#DIV/0!</v>
      </c>
      <c r="F30" s="39" t="e">
        <f t="shared" si="2"/>
        <v>#DIV/0!</v>
      </c>
      <c r="G30" s="40" t="e">
        <f t="shared" si="8"/>
        <v>#DIV/0!</v>
      </c>
      <c r="H30" s="36"/>
      <c r="I30" s="32"/>
      <c r="J30" s="40" t="e">
        <f t="shared" si="9"/>
        <v>#DIV/0!</v>
      </c>
      <c r="K30" s="40" t="e">
        <f t="shared" si="10"/>
        <v>#DIV/0!</v>
      </c>
      <c r="O30" s="11"/>
      <c r="S30" s="11"/>
      <c r="T30" s="42" t="e">
        <f t="shared" si="11"/>
        <v>#DIV/0!</v>
      </c>
      <c r="U30" s="11"/>
      <c r="V30" s="25"/>
      <c r="W30" s="14"/>
      <c r="X30" s="16"/>
      <c r="Y30" s="18"/>
      <c r="Z30" s="16"/>
      <c r="AA30" s="33"/>
      <c r="AB30" s="33"/>
      <c r="AC30" s="33"/>
      <c r="AD30" s="44">
        <f t="shared" si="3"/>
        <v>0</v>
      </c>
      <c r="AE30" s="37"/>
      <c r="AF30" s="43">
        <f t="shared" si="4"/>
        <v>0</v>
      </c>
      <c r="AG30" s="37"/>
      <c r="AH30" s="43">
        <f t="shared" si="5"/>
        <v>0</v>
      </c>
      <c r="AI30" s="37"/>
      <c r="AJ30" s="43" t="e">
        <f t="shared" si="6"/>
        <v>#DIV/0!</v>
      </c>
      <c r="AK30" s="49"/>
      <c r="AL30" s="50">
        <f t="shared" si="12"/>
        <v>0</v>
      </c>
      <c r="AM30" s="51" t="e">
        <f t="shared" si="13"/>
        <v>#DIV/0!</v>
      </c>
      <c r="AN30" s="49"/>
      <c r="AO30" s="49"/>
      <c r="AP30" s="49"/>
      <c r="AQ30" s="49"/>
      <c r="AR30" s="49"/>
      <c r="AS30" s="50">
        <f t="shared" si="7"/>
        <v>0</v>
      </c>
      <c r="AT30" s="51" t="e">
        <f t="shared" si="14"/>
        <v>#DIV/0!</v>
      </c>
      <c r="AU30" s="49"/>
      <c r="AV30" s="49"/>
      <c r="AW30" s="49"/>
      <c r="AX30" s="49"/>
      <c r="AY30" s="58"/>
      <c r="AZ30" s="61"/>
      <c r="BA30" s="62"/>
      <c r="BB30" s="62"/>
      <c r="BC30" s="63"/>
    </row>
    <row r="31" spans="1:55" ht="35.1" customHeight="1" thickBot="1" x14ac:dyDescent="0.45">
      <c r="B31" s="31" t="str">
        <f>IF(A31="","",VLOOKUP(A31,銘柄コード!A30:B4214,2,FALSE))</f>
        <v/>
      </c>
      <c r="D31" s="38" t="str">
        <f t="shared" si="0"/>
        <v/>
      </c>
      <c r="E31" s="38" t="e">
        <f t="shared" si="1"/>
        <v>#DIV/0!</v>
      </c>
      <c r="F31" s="39" t="e">
        <f t="shared" si="2"/>
        <v>#DIV/0!</v>
      </c>
      <c r="G31" s="40" t="e">
        <f t="shared" si="8"/>
        <v>#DIV/0!</v>
      </c>
      <c r="H31" s="36"/>
      <c r="I31" s="32"/>
      <c r="J31" s="40" t="e">
        <f t="shared" si="9"/>
        <v>#DIV/0!</v>
      </c>
      <c r="K31" s="40" t="e">
        <f t="shared" si="10"/>
        <v>#DIV/0!</v>
      </c>
      <c r="O31" s="11"/>
      <c r="S31" s="11"/>
      <c r="T31" s="42" t="e">
        <f t="shared" si="11"/>
        <v>#DIV/0!</v>
      </c>
      <c r="U31" s="11"/>
      <c r="V31" s="25"/>
      <c r="W31" s="14"/>
      <c r="X31" s="16"/>
      <c r="Y31" s="18"/>
      <c r="Z31" s="16"/>
      <c r="AA31" s="25"/>
      <c r="AB31" s="25"/>
      <c r="AC31" s="25"/>
      <c r="AD31" s="44">
        <f t="shared" si="3"/>
        <v>0</v>
      </c>
      <c r="AE31" s="37"/>
      <c r="AF31" s="43">
        <f t="shared" si="4"/>
        <v>0</v>
      </c>
      <c r="AG31" s="37"/>
      <c r="AH31" s="43">
        <f t="shared" si="5"/>
        <v>0</v>
      </c>
      <c r="AI31" s="37"/>
      <c r="AJ31" s="43" t="e">
        <f t="shared" si="6"/>
        <v>#DIV/0!</v>
      </c>
      <c r="AK31" s="49"/>
      <c r="AL31" s="50">
        <f t="shared" si="12"/>
        <v>0</v>
      </c>
      <c r="AM31" s="51" t="e">
        <f t="shared" si="13"/>
        <v>#DIV/0!</v>
      </c>
      <c r="AN31" s="49"/>
      <c r="AO31" s="49"/>
      <c r="AP31" s="49"/>
      <c r="AQ31" s="49"/>
      <c r="AR31" s="49"/>
      <c r="AS31" s="50">
        <f t="shared" si="7"/>
        <v>0</v>
      </c>
      <c r="AT31" s="51" t="e">
        <f t="shared" si="14"/>
        <v>#DIV/0!</v>
      </c>
      <c r="AU31" s="49"/>
      <c r="AV31" s="49"/>
      <c r="AW31" s="49"/>
      <c r="AX31" s="49"/>
      <c r="AY31" s="58"/>
      <c r="AZ31" s="61"/>
      <c r="BA31" s="62"/>
      <c r="BB31" s="62"/>
      <c r="BC31" s="63"/>
    </row>
    <row r="32" spans="1:55" ht="35.1" customHeight="1" thickBot="1" x14ac:dyDescent="0.45">
      <c r="B32" s="31" t="str">
        <f>IF(A32="","",VLOOKUP(A32,銘柄コード!A31:B4215,2,FALSE))</f>
        <v/>
      </c>
      <c r="D32" s="38" t="str">
        <f t="shared" si="0"/>
        <v/>
      </c>
      <c r="E32" s="38" t="e">
        <f t="shared" si="1"/>
        <v>#DIV/0!</v>
      </c>
      <c r="F32" s="39" t="e">
        <f t="shared" si="2"/>
        <v>#DIV/0!</v>
      </c>
      <c r="G32" s="40" t="e">
        <f t="shared" si="8"/>
        <v>#DIV/0!</v>
      </c>
      <c r="H32" s="36"/>
      <c r="I32" s="32"/>
      <c r="J32" s="40" t="e">
        <f t="shared" si="9"/>
        <v>#DIV/0!</v>
      </c>
      <c r="K32" s="40" t="e">
        <f t="shared" si="10"/>
        <v>#DIV/0!</v>
      </c>
      <c r="O32" s="11"/>
      <c r="S32" s="11"/>
      <c r="T32" s="42" t="e">
        <f t="shared" si="11"/>
        <v>#DIV/0!</v>
      </c>
      <c r="U32" s="11"/>
      <c r="V32" s="25"/>
      <c r="W32" s="14"/>
      <c r="X32" s="16"/>
      <c r="Y32" s="18"/>
      <c r="Z32" s="16"/>
      <c r="AA32" s="33"/>
      <c r="AB32" s="33"/>
      <c r="AC32" s="33"/>
      <c r="AD32" s="44">
        <f t="shared" si="3"/>
        <v>0</v>
      </c>
      <c r="AE32" s="37"/>
      <c r="AF32" s="43">
        <f t="shared" si="4"/>
        <v>0</v>
      </c>
      <c r="AG32" s="37"/>
      <c r="AH32" s="43">
        <f t="shared" si="5"/>
        <v>0</v>
      </c>
      <c r="AI32" s="37"/>
      <c r="AJ32" s="43" t="e">
        <f t="shared" si="6"/>
        <v>#DIV/0!</v>
      </c>
      <c r="AK32" s="49"/>
      <c r="AL32" s="50">
        <f t="shared" si="12"/>
        <v>0</v>
      </c>
      <c r="AM32" s="51" t="e">
        <f t="shared" si="13"/>
        <v>#DIV/0!</v>
      </c>
      <c r="AN32" s="49"/>
      <c r="AO32" s="49"/>
      <c r="AP32" s="49"/>
      <c r="AQ32" s="49"/>
      <c r="AR32" s="49"/>
      <c r="AS32" s="50">
        <f t="shared" si="7"/>
        <v>0</v>
      </c>
      <c r="AT32" s="51" t="e">
        <f t="shared" si="14"/>
        <v>#DIV/0!</v>
      </c>
      <c r="AU32" s="49"/>
      <c r="AV32" s="49"/>
      <c r="AW32" s="49"/>
      <c r="AX32" s="49"/>
      <c r="AY32" s="58"/>
      <c r="AZ32" s="61"/>
      <c r="BA32" s="62"/>
      <c r="BB32" s="62"/>
      <c r="BC32" s="63"/>
    </row>
    <row r="33" spans="2:55" ht="35.1" customHeight="1" thickBot="1" x14ac:dyDescent="0.45">
      <c r="B33" s="31" t="str">
        <f>IF(A33="","",VLOOKUP(A33,銘柄コード!A32:B4216,2,FALSE))</f>
        <v/>
      </c>
      <c r="D33" s="38" t="str">
        <f t="shared" si="0"/>
        <v/>
      </c>
      <c r="E33" s="38" t="e">
        <f t="shared" si="1"/>
        <v>#DIV/0!</v>
      </c>
      <c r="F33" s="39" t="e">
        <f t="shared" si="2"/>
        <v>#DIV/0!</v>
      </c>
      <c r="G33" s="40" t="e">
        <f t="shared" si="8"/>
        <v>#DIV/0!</v>
      </c>
      <c r="H33" s="36"/>
      <c r="I33" s="32"/>
      <c r="J33" s="40" t="e">
        <f t="shared" si="9"/>
        <v>#DIV/0!</v>
      </c>
      <c r="K33" s="40" t="e">
        <f t="shared" si="10"/>
        <v>#DIV/0!</v>
      </c>
      <c r="O33" s="11"/>
      <c r="S33" s="11"/>
      <c r="T33" s="42" t="e">
        <f t="shared" si="11"/>
        <v>#DIV/0!</v>
      </c>
      <c r="U33" s="11"/>
      <c r="V33" s="25"/>
      <c r="W33" s="14"/>
      <c r="X33" s="16"/>
      <c r="Y33" s="18"/>
      <c r="Z33" s="16"/>
      <c r="AA33" s="25"/>
      <c r="AB33" s="25"/>
      <c r="AC33" s="25"/>
      <c r="AD33" s="44">
        <f t="shared" si="3"/>
        <v>0</v>
      </c>
      <c r="AE33" s="37"/>
      <c r="AF33" s="43">
        <f t="shared" si="4"/>
        <v>0</v>
      </c>
      <c r="AG33" s="37"/>
      <c r="AH33" s="43">
        <f t="shared" si="5"/>
        <v>0</v>
      </c>
      <c r="AI33" s="37"/>
      <c r="AJ33" s="43" t="e">
        <f t="shared" si="6"/>
        <v>#DIV/0!</v>
      </c>
      <c r="AK33" s="49"/>
      <c r="AL33" s="50">
        <f t="shared" si="12"/>
        <v>0</v>
      </c>
      <c r="AM33" s="51" t="e">
        <f t="shared" si="13"/>
        <v>#DIV/0!</v>
      </c>
      <c r="AN33" s="49"/>
      <c r="AO33" s="49"/>
      <c r="AP33" s="49"/>
      <c r="AQ33" s="49"/>
      <c r="AR33" s="49"/>
      <c r="AS33" s="50">
        <f t="shared" si="7"/>
        <v>0</v>
      </c>
      <c r="AT33" s="51" t="e">
        <f t="shared" si="14"/>
        <v>#DIV/0!</v>
      </c>
      <c r="AU33" s="49"/>
      <c r="AV33" s="49"/>
      <c r="AW33" s="49"/>
      <c r="AX33" s="49"/>
      <c r="AY33" s="58"/>
      <c r="AZ33" s="61"/>
      <c r="BA33" s="62"/>
      <c r="BB33" s="62"/>
      <c r="BC33" s="63"/>
    </row>
    <row r="34" spans="2:55" ht="35.1" customHeight="1" thickBot="1" x14ac:dyDescent="0.45">
      <c r="B34" s="31" t="str">
        <f>IF(A34="","",VLOOKUP(A34,銘柄コード!A33:B4217,2,FALSE))</f>
        <v/>
      </c>
      <c r="D34" s="38" t="str">
        <f t="shared" si="0"/>
        <v/>
      </c>
      <c r="E34" s="38" t="e">
        <f t="shared" si="1"/>
        <v>#DIV/0!</v>
      </c>
      <c r="F34" s="39" t="e">
        <f t="shared" si="2"/>
        <v>#DIV/0!</v>
      </c>
      <c r="G34" s="40" t="e">
        <f t="shared" si="8"/>
        <v>#DIV/0!</v>
      </c>
      <c r="H34" s="36"/>
      <c r="I34" s="32"/>
      <c r="J34" s="40" t="e">
        <f t="shared" si="9"/>
        <v>#DIV/0!</v>
      </c>
      <c r="K34" s="40" t="e">
        <f t="shared" si="10"/>
        <v>#DIV/0!</v>
      </c>
      <c r="O34" s="11"/>
      <c r="S34" s="11"/>
      <c r="T34" s="42" t="e">
        <f t="shared" si="11"/>
        <v>#DIV/0!</v>
      </c>
      <c r="U34" s="11"/>
      <c r="V34" s="25"/>
      <c r="W34" s="14"/>
      <c r="X34" s="16"/>
      <c r="Y34" s="18"/>
      <c r="Z34" s="16"/>
      <c r="AA34" s="33"/>
      <c r="AB34" s="33"/>
      <c r="AC34" s="33"/>
      <c r="AD34" s="44">
        <f t="shared" si="3"/>
        <v>0</v>
      </c>
      <c r="AE34" s="37"/>
      <c r="AF34" s="43">
        <f t="shared" si="4"/>
        <v>0</v>
      </c>
      <c r="AG34" s="37"/>
      <c r="AH34" s="43">
        <f t="shared" si="5"/>
        <v>0</v>
      </c>
      <c r="AI34" s="37"/>
      <c r="AJ34" s="43" t="e">
        <f t="shared" si="6"/>
        <v>#DIV/0!</v>
      </c>
      <c r="AK34" s="49"/>
      <c r="AL34" s="50">
        <f t="shared" si="12"/>
        <v>0</v>
      </c>
      <c r="AM34" s="51" t="e">
        <f t="shared" si="13"/>
        <v>#DIV/0!</v>
      </c>
      <c r="AN34" s="49"/>
      <c r="AO34" s="49"/>
      <c r="AP34" s="49"/>
      <c r="AQ34" s="49"/>
      <c r="AR34" s="49"/>
      <c r="AS34" s="50">
        <f t="shared" si="7"/>
        <v>0</v>
      </c>
      <c r="AT34" s="51" t="e">
        <f t="shared" si="14"/>
        <v>#DIV/0!</v>
      </c>
      <c r="AU34" s="49"/>
      <c r="AV34" s="49"/>
      <c r="AW34" s="49"/>
      <c r="AX34" s="49"/>
      <c r="AY34" s="58"/>
      <c r="AZ34" s="61"/>
      <c r="BA34" s="62"/>
      <c r="BB34" s="62"/>
      <c r="BC34" s="63"/>
    </row>
    <row r="35" spans="2:55" ht="35.1" customHeight="1" thickBot="1" x14ac:dyDescent="0.45">
      <c r="B35" s="31" t="str">
        <f>IF(A35="","",VLOOKUP(A35,銘柄コード!A34:B4218,2,FALSE))</f>
        <v/>
      </c>
      <c r="D35" s="38" t="str">
        <f t="shared" si="0"/>
        <v/>
      </c>
      <c r="E35" s="38" t="e">
        <f t="shared" si="1"/>
        <v>#DIV/0!</v>
      </c>
      <c r="F35" s="39" t="e">
        <f t="shared" si="2"/>
        <v>#DIV/0!</v>
      </c>
      <c r="G35" s="40" t="e">
        <f t="shared" si="8"/>
        <v>#DIV/0!</v>
      </c>
      <c r="H35" s="36"/>
      <c r="I35" s="32"/>
      <c r="J35" s="40" t="e">
        <f t="shared" si="9"/>
        <v>#DIV/0!</v>
      </c>
      <c r="K35" s="40" t="e">
        <f t="shared" si="10"/>
        <v>#DIV/0!</v>
      </c>
      <c r="O35" s="11"/>
      <c r="S35" s="11"/>
      <c r="T35" s="42" t="e">
        <f t="shared" si="11"/>
        <v>#DIV/0!</v>
      </c>
      <c r="U35" s="11"/>
      <c r="V35" s="25"/>
      <c r="W35" s="14"/>
      <c r="X35" s="16"/>
      <c r="Y35" s="18"/>
      <c r="Z35" s="16"/>
      <c r="AA35" s="25"/>
      <c r="AB35" s="25"/>
      <c r="AC35" s="25"/>
      <c r="AD35" s="44">
        <f t="shared" si="3"/>
        <v>0</v>
      </c>
      <c r="AE35" s="37"/>
      <c r="AF35" s="43">
        <f t="shared" si="4"/>
        <v>0</v>
      </c>
      <c r="AG35" s="37"/>
      <c r="AH35" s="43">
        <f t="shared" si="5"/>
        <v>0</v>
      </c>
      <c r="AI35" s="37"/>
      <c r="AJ35" s="43" t="e">
        <f t="shared" si="6"/>
        <v>#DIV/0!</v>
      </c>
      <c r="AK35" s="49"/>
      <c r="AL35" s="50">
        <f t="shared" si="12"/>
        <v>0</v>
      </c>
      <c r="AM35" s="51" t="e">
        <f t="shared" si="13"/>
        <v>#DIV/0!</v>
      </c>
      <c r="AN35" s="49"/>
      <c r="AO35" s="49"/>
      <c r="AP35" s="49"/>
      <c r="AQ35" s="49"/>
      <c r="AR35" s="49"/>
      <c r="AS35" s="50">
        <f t="shared" si="7"/>
        <v>0</v>
      </c>
      <c r="AT35" s="51" t="e">
        <f t="shared" si="14"/>
        <v>#DIV/0!</v>
      </c>
      <c r="AU35" s="49"/>
      <c r="AV35" s="49"/>
      <c r="AW35" s="49"/>
      <c r="AX35" s="49"/>
      <c r="AY35" s="58"/>
      <c r="AZ35" s="61"/>
      <c r="BA35" s="62"/>
      <c r="BB35" s="62"/>
      <c r="BC35" s="63"/>
    </row>
    <row r="36" spans="2:55" ht="35.1" customHeight="1" thickBot="1" x14ac:dyDescent="0.45">
      <c r="B36" s="31" t="str">
        <f>IF(A36="","",VLOOKUP(A36,銘柄コード!A35:B4219,2,FALSE))</f>
        <v/>
      </c>
      <c r="D36" s="38" t="str">
        <f t="shared" si="0"/>
        <v/>
      </c>
      <c r="E36" s="38" t="e">
        <f t="shared" si="1"/>
        <v>#DIV/0!</v>
      </c>
      <c r="F36" s="39" t="e">
        <f t="shared" si="2"/>
        <v>#DIV/0!</v>
      </c>
      <c r="G36" s="40" t="e">
        <f t="shared" si="8"/>
        <v>#DIV/0!</v>
      </c>
      <c r="H36" s="36"/>
      <c r="I36" s="32"/>
      <c r="J36" s="40" t="e">
        <f t="shared" si="9"/>
        <v>#DIV/0!</v>
      </c>
      <c r="K36" s="40" t="e">
        <f t="shared" si="10"/>
        <v>#DIV/0!</v>
      </c>
      <c r="O36" s="11"/>
      <c r="S36" s="11"/>
      <c r="T36" s="42" t="e">
        <f t="shared" si="11"/>
        <v>#DIV/0!</v>
      </c>
      <c r="U36" s="11"/>
      <c r="V36" s="25"/>
      <c r="W36" s="14"/>
      <c r="X36" s="16"/>
      <c r="Y36" s="18"/>
      <c r="Z36" s="16"/>
      <c r="AA36" s="33"/>
      <c r="AB36" s="33"/>
      <c r="AC36" s="33"/>
      <c r="AD36" s="44">
        <f t="shared" si="3"/>
        <v>0</v>
      </c>
      <c r="AE36" s="37"/>
      <c r="AF36" s="43">
        <f t="shared" si="4"/>
        <v>0</v>
      </c>
      <c r="AG36" s="37"/>
      <c r="AH36" s="43">
        <f t="shared" si="5"/>
        <v>0</v>
      </c>
      <c r="AI36" s="37"/>
      <c r="AJ36" s="43" t="e">
        <f t="shared" si="6"/>
        <v>#DIV/0!</v>
      </c>
      <c r="AK36" s="49"/>
      <c r="AL36" s="50">
        <f t="shared" si="12"/>
        <v>0</v>
      </c>
      <c r="AM36" s="51" t="e">
        <f t="shared" si="13"/>
        <v>#DIV/0!</v>
      </c>
      <c r="AN36" s="49"/>
      <c r="AO36" s="49"/>
      <c r="AP36" s="49"/>
      <c r="AQ36" s="49"/>
      <c r="AR36" s="49"/>
      <c r="AS36" s="50">
        <f t="shared" ref="AS36:AS99" si="15">SUM(AU36:AX36)</f>
        <v>0</v>
      </c>
      <c r="AT36" s="51" t="e">
        <f t="shared" si="14"/>
        <v>#DIV/0!</v>
      </c>
      <c r="AU36" s="49"/>
      <c r="AV36" s="49"/>
      <c r="AW36" s="49"/>
      <c r="AX36" s="49"/>
      <c r="AY36" s="58"/>
      <c r="AZ36" s="61"/>
      <c r="BA36" s="62"/>
      <c r="BB36" s="62"/>
      <c r="BC36" s="63"/>
    </row>
    <row r="37" spans="2:55" ht="35.1" customHeight="1" thickBot="1" x14ac:dyDescent="0.45">
      <c r="B37" s="31" t="str">
        <f>IF(A37="","",VLOOKUP(A37,銘柄コード!A36:B4220,2,FALSE))</f>
        <v/>
      </c>
      <c r="D37" s="38" t="str">
        <f t="shared" si="0"/>
        <v/>
      </c>
      <c r="E37" s="38" t="e">
        <f t="shared" si="1"/>
        <v>#DIV/0!</v>
      </c>
      <c r="F37" s="39" t="e">
        <f t="shared" si="2"/>
        <v>#DIV/0!</v>
      </c>
      <c r="G37" s="40" t="e">
        <f t="shared" si="8"/>
        <v>#DIV/0!</v>
      </c>
      <c r="H37" s="36"/>
      <c r="I37" s="32"/>
      <c r="J37" s="40" t="e">
        <f t="shared" si="9"/>
        <v>#DIV/0!</v>
      </c>
      <c r="K37" s="40" t="e">
        <f t="shared" si="10"/>
        <v>#DIV/0!</v>
      </c>
      <c r="O37" s="11"/>
      <c r="S37" s="11"/>
      <c r="T37" s="42" t="e">
        <f t="shared" si="11"/>
        <v>#DIV/0!</v>
      </c>
      <c r="U37" s="11"/>
      <c r="V37" s="25"/>
      <c r="W37" s="14"/>
      <c r="X37" s="16"/>
      <c r="Y37" s="18"/>
      <c r="Z37" s="16"/>
      <c r="AA37" s="25"/>
      <c r="AB37" s="25"/>
      <c r="AC37" s="25"/>
      <c r="AD37" s="44">
        <f t="shared" si="3"/>
        <v>0</v>
      </c>
      <c r="AE37" s="37"/>
      <c r="AF37" s="43">
        <f t="shared" si="4"/>
        <v>0</v>
      </c>
      <c r="AG37" s="37"/>
      <c r="AH37" s="43">
        <f t="shared" si="5"/>
        <v>0</v>
      </c>
      <c r="AI37" s="37"/>
      <c r="AJ37" s="43" t="e">
        <f t="shared" si="6"/>
        <v>#DIV/0!</v>
      </c>
      <c r="AK37" s="49"/>
      <c r="AL37" s="50">
        <f t="shared" si="12"/>
        <v>0</v>
      </c>
      <c r="AM37" s="51" t="e">
        <f t="shared" si="13"/>
        <v>#DIV/0!</v>
      </c>
      <c r="AN37" s="49"/>
      <c r="AO37" s="49"/>
      <c r="AP37" s="49"/>
      <c r="AQ37" s="49"/>
      <c r="AR37" s="49"/>
      <c r="AS37" s="50">
        <f t="shared" si="15"/>
        <v>0</v>
      </c>
      <c r="AT37" s="51" t="e">
        <f t="shared" si="14"/>
        <v>#DIV/0!</v>
      </c>
      <c r="AU37" s="49"/>
      <c r="AV37" s="49"/>
      <c r="AW37" s="49"/>
      <c r="AX37" s="49"/>
      <c r="AY37" s="58"/>
      <c r="AZ37" s="61"/>
      <c r="BA37" s="62"/>
      <c r="BB37" s="62"/>
      <c r="BC37" s="63"/>
    </row>
    <row r="38" spans="2:55" ht="35.1" customHeight="1" thickBot="1" x14ac:dyDescent="0.45">
      <c r="B38" s="31" t="str">
        <f>IF(A38="","",VLOOKUP(A38,銘柄コード!A37:B4221,2,FALSE))</f>
        <v/>
      </c>
      <c r="D38" s="38" t="str">
        <f t="shared" si="0"/>
        <v/>
      </c>
      <c r="E38" s="38" t="e">
        <f t="shared" si="1"/>
        <v>#DIV/0!</v>
      </c>
      <c r="F38" s="39" t="e">
        <f t="shared" si="2"/>
        <v>#DIV/0!</v>
      </c>
      <c r="G38" s="40" t="e">
        <f t="shared" si="8"/>
        <v>#DIV/0!</v>
      </c>
      <c r="H38" s="36"/>
      <c r="I38" s="32"/>
      <c r="J38" s="40" t="e">
        <f t="shared" si="9"/>
        <v>#DIV/0!</v>
      </c>
      <c r="K38" s="40" t="e">
        <f t="shared" si="10"/>
        <v>#DIV/0!</v>
      </c>
      <c r="O38" s="11"/>
      <c r="S38" s="11"/>
      <c r="T38" s="42" t="e">
        <f t="shared" si="11"/>
        <v>#DIV/0!</v>
      </c>
      <c r="U38" s="11"/>
      <c r="V38" s="25"/>
      <c r="W38" s="14"/>
      <c r="X38" s="16"/>
      <c r="Y38" s="18"/>
      <c r="Z38" s="16"/>
      <c r="AA38" s="33"/>
      <c r="AB38" s="33"/>
      <c r="AC38" s="33"/>
      <c r="AD38" s="44">
        <f t="shared" si="3"/>
        <v>0</v>
      </c>
      <c r="AE38" s="37"/>
      <c r="AF38" s="43">
        <f t="shared" si="4"/>
        <v>0</v>
      </c>
      <c r="AG38" s="37"/>
      <c r="AH38" s="43">
        <f t="shared" si="5"/>
        <v>0</v>
      </c>
      <c r="AI38" s="37"/>
      <c r="AJ38" s="43" t="e">
        <f t="shared" si="6"/>
        <v>#DIV/0!</v>
      </c>
      <c r="AK38" s="49"/>
      <c r="AL38" s="50">
        <f t="shared" si="12"/>
        <v>0</v>
      </c>
      <c r="AM38" s="51" t="e">
        <f t="shared" si="13"/>
        <v>#DIV/0!</v>
      </c>
      <c r="AN38" s="49"/>
      <c r="AO38" s="49"/>
      <c r="AP38" s="49"/>
      <c r="AQ38" s="49"/>
      <c r="AR38" s="49"/>
      <c r="AS38" s="50">
        <f t="shared" si="15"/>
        <v>0</v>
      </c>
      <c r="AT38" s="51" t="e">
        <f t="shared" si="14"/>
        <v>#DIV/0!</v>
      </c>
      <c r="AU38" s="49"/>
      <c r="AV38" s="49"/>
      <c r="AW38" s="49"/>
      <c r="AX38" s="49"/>
      <c r="AY38" s="58"/>
      <c r="AZ38" s="61"/>
      <c r="BA38" s="62"/>
      <c r="BB38" s="62"/>
      <c r="BC38" s="63"/>
    </row>
    <row r="39" spans="2:55" ht="35.1" customHeight="1" thickBot="1" x14ac:dyDescent="0.45">
      <c r="B39" s="31" t="str">
        <f>IF(A39="","",VLOOKUP(A39,銘柄コード!A38:B4222,2,FALSE))</f>
        <v/>
      </c>
      <c r="D39" s="38" t="str">
        <f t="shared" si="0"/>
        <v/>
      </c>
      <c r="E39" s="38" t="e">
        <f t="shared" si="1"/>
        <v>#DIV/0!</v>
      </c>
      <c r="F39" s="39" t="e">
        <f t="shared" si="2"/>
        <v>#DIV/0!</v>
      </c>
      <c r="G39" s="40" t="e">
        <f t="shared" si="8"/>
        <v>#DIV/0!</v>
      </c>
      <c r="H39" s="36"/>
      <c r="I39" s="32"/>
      <c r="J39" s="40" t="e">
        <f t="shared" si="9"/>
        <v>#DIV/0!</v>
      </c>
      <c r="K39" s="40" t="e">
        <f t="shared" si="10"/>
        <v>#DIV/0!</v>
      </c>
      <c r="O39" s="11"/>
      <c r="S39" s="11"/>
      <c r="T39" s="42" t="e">
        <f t="shared" si="11"/>
        <v>#DIV/0!</v>
      </c>
      <c r="U39" s="11"/>
      <c r="V39" s="25"/>
      <c r="W39" s="14"/>
      <c r="X39" s="16"/>
      <c r="Y39" s="18"/>
      <c r="Z39" s="16"/>
      <c r="AA39" s="25"/>
      <c r="AB39" s="25"/>
      <c r="AC39" s="25"/>
      <c r="AD39" s="44">
        <f t="shared" si="3"/>
        <v>0</v>
      </c>
      <c r="AE39" s="37"/>
      <c r="AF39" s="43">
        <f t="shared" si="4"/>
        <v>0</v>
      </c>
      <c r="AG39" s="37"/>
      <c r="AH39" s="43">
        <f t="shared" si="5"/>
        <v>0</v>
      </c>
      <c r="AI39" s="37"/>
      <c r="AJ39" s="43" t="e">
        <f t="shared" si="6"/>
        <v>#DIV/0!</v>
      </c>
      <c r="AK39" s="49"/>
      <c r="AL39" s="50">
        <f t="shared" si="12"/>
        <v>0</v>
      </c>
      <c r="AM39" s="51" t="e">
        <f t="shared" si="13"/>
        <v>#DIV/0!</v>
      </c>
      <c r="AN39" s="49"/>
      <c r="AO39" s="49"/>
      <c r="AP39" s="49"/>
      <c r="AQ39" s="49"/>
      <c r="AR39" s="49"/>
      <c r="AS39" s="50">
        <f t="shared" si="15"/>
        <v>0</v>
      </c>
      <c r="AT39" s="51" t="e">
        <f t="shared" si="14"/>
        <v>#DIV/0!</v>
      </c>
      <c r="AU39" s="49"/>
      <c r="AV39" s="49"/>
      <c r="AW39" s="49"/>
      <c r="AX39" s="49"/>
      <c r="AY39" s="58"/>
      <c r="AZ39" s="61"/>
      <c r="BA39" s="62"/>
      <c r="BB39" s="62"/>
      <c r="BC39" s="63"/>
    </row>
    <row r="40" spans="2:55" ht="19.5" thickBot="1" x14ac:dyDescent="0.45">
      <c r="G40" s="40" t="e">
        <f t="shared" si="8"/>
        <v>#DIV/0!</v>
      </c>
      <c r="AA40" s="33"/>
      <c r="AB40" s="33"/>
      <c r="AC40" s="33"/>
      <c r="AD40" s="44">
        <f t="shared" si="3"/>
        <v>0</v>
      </c>
      <c r="AK40" s="49"/>
      <c r="AL40" s="50">
        <f t="shared" si="12"/>
        <v>0</v>
      </c>
      <c r="AM40" s="51" t="e">
        <f t="shared" si="13"/>
        <v>#DIV/0!</v>
      </c>
      <c r="AN40" s="49"/>
      <c r="AO40" s="49"/>
      <c r="AP40" s="49"/>
      <c r="AQ40" s="49"/>
      <c r="AR40" s="49"/>
      <c r="AS40" s="50">
        <f t="shared" si="15"/>
        <v>0</v>
      </c>
      <c r="AT40" s="51" t="e">
        <f t="shared" si="14"/>
        <v>#DIV/0!</v>
      </c>
      <c r="AU40" s="49"/>
      <c r="AV40" s="49"/>
      <c r="AW40" s="49"/>
      <c r="AX40" s="49"/>
      <c r="AY40" s="58"/>
      <c r="AZ40" s="61"/>
      <c r="BA40" s="62"/>
      <c r="BB40" s="62"/>
      <c r="BC40" s="63"/>
    </row>
    <row r="41" spans="2:55" ht="19.5" thickBot="1" x14ac:dyDescent="0.45">
      <c r="G41" s="40" t="e">
        <f t="shared" si="8"/>
        <v>#DIV/0!</v>
      </c>
      <c r="AA41" s="25"/>
      <c r="AB41" s="25"/>
      <c r="AC41" s="25"/>
      <c r="AD41" s="44">
        <f t="shared" si="3"/>
        <v>0</v>
      </c>
      <c r="AK41" s="49"/>
      <c r="AL41" s="50">
        <f t="shared" si="12"/>
        <v>0</v>
      </c>
      <c r="AM41" s="51" t="e">
        <f t="shared" si="13"/>
        <v>#DIV/0!</v>
      </c>
      <c r="AN41" s="49"/>
      <c r="AO41" s="49"/>
      <c r="AP41" s="49"/>
      <c r="AQ41" s="49"/>
      <c r="AR41" s="49"/>
      <c r="AS41" s="50">
        <f t="shared" si="15"/>
        <v>0</v>
      </c>
      <c r="AT41" s="51" t="e">
        <f t="shared" si="14"/>
        <v>#DIV/0!</v>
      </c>
      <c r="AU41" s="49"/>
      <c r="AV41" s="49"/>
      <c r="AW41" s="49"/>
      <c r="AX41" s="49"/>
      <c r="AY41" s="58"/>
      <c r="AZ41" s="61"/>
      <c r="BA41" s="62"/>
      <c r="BB41" s="62"/>
      <c r="BC41" s="63"/>
    </row>
    <row r="42" spans="2:55" ht="19.5" thickBot="1" x14ac:dyDescent="0.45">
      <c r="G42" s="40" t="e">
        <f t="shared" si="8"/>
        <v>#DIV/0!</v>
      </c>
      <c r="AA42" s="33"/>
      <c r="AB42" s="33"/>
      <c r="AC42" s="33"/>
      <c r="AD42" s="44">
        <f t="shared" si="3"/>
        <v>0</v>
      </c>
      <c r="AK42" s="49"/>
      <c r="AL42" s="50">
        <f t="shared" si="12"/>
        <v>0</v>
      </c>
      <c r="AM42" s="51" t="e">
        <f t="shared" si="13"/>
        <v>#DIV/0!</v>
      </c>
      <c r="AN42" s="49"/>
      <c r="AO42" s="49"/>
      <c r="AP42" s="49"/>
      <c r="AQ42" s="49"/>
      <c r="AR42" s="49"/>
      <c r="AS42" s="50">
        <f t="shared" si="15"/>
        <v>0</v>
      </c>
      <c r="AT42" s="51" t="e">
        <f t="shared" si="14"/>
        <v>#DIV/0!</v>
      </c>
      <c r="AU42" s="49"/>
      <c r="AV42" s="49"/>
      <c r="AW42" s="49"/>
      <c r="AX42" s="49"/>
      <c r="AY42" s="58"/>
      <c r="AZ42" s="61"/>
      <c r="BA42" s="62"/>
      <c r="BB42" s="62"/>
      <c r="BC42" s="63"/>
    </row>
    <row r="43" spans="2:55" ht="19.5" thickBot="1" x14ac:dyDescent="0.45">
      <c r="G43" s="40" t="e">
        <f t="shared" si="8"/>
        <v>#DIV/0!</v>
      </c>
      <c r="AA43" s="25"/>
      <c r="AB43" s="25"/>
      <c r="AC43" s="25"/>
      <c r="AD43" s="44">
        <f t="shared" si="3"/>
        <v>0</v>
      </c>
      <c r="AK43" s="49"/>
      <c r="AL43" s="50">
        <f t="shared" si="12"/>
        <v>0</v>
      </c>
      <c r="AM43" s="51" t="e">
        <f t="shared" si="13"/>
        <v>#DIV/0!</v>
      </c>
      <c r="AN43" s="49"/>
      <c r="AO43" s="49"/>
      <c r="AP43" s="49"/>
      <c r="AQ43" s="49"/>
      <c r="AR43" s="49"/>
      <c r="AS43" s="50">
        <f t="shared" si="15"/>
        <v>0</v>
      </c>
      <c r="AT43" s="51" t="e">
        <f t="shared" si="14"/>
        <v>#DIV/0!</v>
      </c>
      <c r="AU43" s="49"/>
      <c r="AV43" s="49"/>
      <c r="AW43" s="49"/>
      <c r="AX43" s="49"/>
      <c r="AY43" s="58"/>
      <c r="AZ43" s="61"/>
      <c r="BA43" s="62"/>
      <c r="BB43" s="62"/>
      <c r="BC43" s="63"/>
    </row>
    <row r="44" spans="2:55" ht="19.5" thickBot="1" x14ac:dyDescent="0.45">
      <c r="G44" s="40" t="e">
        <f t="shared" si="8"/>
        <v>#DIV/0!</v>
      </c>
      <c r="AA44" s="33"/>
      <c r="AB44" s="33"/>
      <c r="AC44" s="33"/>
      <c r="AD44" s="44">
        <f t="shared" si="3"/>
        <v>0</v>
      </c>
      <c r="AK44" s="49"/>
      <c r="AL44" s="50">
        <f t="shared" si="12"/>
        <v>0</v>
      </c>
      <c r="AM44" s="51" t="e">
        <f t="shared" si="13"/>
        <v>#DIV/0!</v>
      </c>
      <c r="AN44" s="49"/>
      <c r="AO44" s="49"/>
      <c r="AP44" s="49"/>
      <c r="AQ44" s="49"/>
      <c r="AR44" s="49"/>
      <c r="AS44" s="50">
        <f t="shared" si="15"/>
        <v>0</v>
      </c>
      <c r="AT44" s="51" t="e">
        <f t="shared" si="14"/>
        <v>#DIV/0!</v>
      </c>
      <c r="AU44" s="49"/>
      <c r="AV44" s="49"/>
      <c r="AW44" s="49"/>
      <c r="AX44" s="49"/>
      <c r="AY44" s="58"/>
      <c r="AZ44" s="61"/>
      <c r="BA44" s="62"/>
      <c r="BB44" s="62"/>
      <c r="BC44" s="63"/>
    </row>
    <row r="45" spans="2:55" ht="19.5" thickBot="1" x14ac:dyDescent="0.45">
      <c r="G45" s="40" t="e">
        <f t="shared" si="8"/>
        <v>#DIV/0!</v>
      </c>
      <c r="AA45" s="25"/>
      <c r="AB45" s="25"/>
      <c r="AC45" s="25"/>
      <c r="AD45" s="44">
        <f t="shared" si="3"/>
        <v>0</v>
      </c>
      <c r="AK45" s="49"/>
      <c r="AL45" s="50">
        <f t="shared" si="12"/>
        <v>0</v>
      </c>
      <c r="AM45" s="51" t="e">
        <f t="shared" si="13"/>
        <v>#DIV/0!</v>
      </c>
      <c r="AN45" s="49"/>
      <c r="AO45" s="49"/>
      <c r="AP45" s="49"/>
      <c r="AQ45" s="49"/>
      <c r="AR45" s="49"/>
      <c r="AS45" s="50">
        <f t="shared" si="15"/>
        <v>0</v>
      </c>
      <c r="AT45" s="51" t="e">
        <f t="shared" si="14"/>
        <v>#DIV/0!</v>
      </c>
      <c r="AU45" s="49"/>
      <c r="AV45" s="49"/>
      <c r="AW45" s="49"/>
      <c r="AX45" s="49"/>
      <c r="AY45" s="58"/>
      <c r="AZ45" s="61"/>
      <c r="BA45" s="62"/>
      <c r="BB45" s="62"/>
      <c r="BC45" s="63"/>
    </row>
    <row r="46" spans="2:55" ht="19.5" thickBot="1" x14ac:dyDescent="0.45">
      <c r="G46" s="40" t="e">
        <f t="shared" si="8"/>
        <v>#DIV/0!</v>
      </c>
      <c r="AA46" s="33"/>
      <c r="AB46" s="33"/>
      <c r="AC46" s="33"/>
      <c r="AD46" s="44">
        <f t="shared" si="3"/>
        <v>0</v>
      </c>
      <c r="AK46" s="49"/>
      <c r="AL46" s="50">
        <f t="shared" si="12"/>
        <v>0</v>
      </c>
      <c r="AM46" s="51" t="e">
        <f t="shared" si="13"/>
        <v>#DIV/0!</v>
      </c>
      <c r="AN46" s="49"/>
      <c r="AO46" s="49"/>
      <c r="AP46" s="49"/>
      <c r="AQ46" s="49"/>
      <c r="AR46" s="49"/>
      <c r="AS46" s="50">
        <f t="shared" si="15"/>
        <v>0</v>
      </c>
      <c r="AT46" s="51" t="e">
        <f t="shared" si="14"/>
        <v>#DIV/0!</v>
      </c>
      <c r="AU46" s="49"/>
      <c r="AV46" s="49"/>
      <c r="AW46" s="49"/>
      <c r="AX46" s="49"/>
      <c r="AY46" s="58"/>
      <c r="AZ46" s="61"/>
      <c r="BA46" s="62"/>
      <c r="BB46" s="62"/>
      <c r="BC46" s="63"/>
    </row>
    <row r="47" spans="2:55" ht="19.5" thickBot="1" x14ac:dyDescent="0.45">
      <c r="G47" s="40" t="e">
        <f t="shared" si="8"/>
        <v>#DIV/0!</v>
      </c>
      <c r="AA47" s="25"/>
      <c r="AB47" s="25"/>
      <c r="AC47" s="25"/>
      <c r="AD47" s="44">
        <f t="shared" si="3"/>
        <v>0</v>
      </c>
      <c r="AK47" s="49"/>
      <c r="AL47" s="50">
        <f t="shared" si="12"/>
        <v>0</v>
      </c>
      <c r="AM47" s="51" t="e">
        <f t="shared" si="13"/>
        <v>#DIV/0!</v>
      </c>
      <c r="AN47" s="49"/>
      <c r="AO47" s="49"/>
      <c r="AP47" s="49"/>
      <c r="AQ47" s="49"/>
      <c r="AR47" s="49"/>
      <c r="AS47" s="50">
        <f t="shared" si="15"/>
        <v>0</v>
      </c>
      <c r="AT47" s="51" t="e">
        <f t="shared" si="14"/>
        <v>#DIV/0!</v>
      </c>
      <c r="AU47" s="49"/>
      <c r="AV47" s="49"/>
      <c r="AW47" s="49"/>
      <c r="AX47" s="49"/>
      <c r="AY47" s="58"/>
      <c r="AZ47" s="61"/>
      <c r="BA47" s="62"/>
      <c r="BB47" s="62"/>
      <c r="BC47" s="63"/>
    </row>
    <row r="48" spans="2:55" ht="19.5" thickBot="1" x14ac:dyDescent="0.45">
      <c r="G48" s="40" t="e">
        <f t="shared" si="8"/>
        <v>#DIV/0!</v>
      </c>
      <c r="AA48" s="33"/>
      <c r="AB48" s="33"/>
      <c r="AC48" s="33"/>
      <c r="AD48" s="44">
        <f t="shared" si="3"/>
        <v>0</v>
      </c>
      <c r="AK48" s="49"/>
      <c r="AL48" s="50">
        <f t="shared" si="12"/>
        <v>0</v>
      </c>
      <c r="AM48" s="51" t="e">
        <f t="shared" si="13"/>
        <v>#DIV/0!</v>
      </c>
      <c r="AN48" s="49"/>
      <c r="AO48" s="49"/>
      <c r="AP48" s="49"/>
      <c r="AQ48" s="49"/>
      <c r="AR48" s="49"/>
      <c r="AS48" s="50">
        <f t="shared" si="15"/>
        <v>0</v>
      </c>
      <c r="AT48" s="51" t="e">
        <f t="shared" si="14"/>
        <v>#DIV/0!</v>
      </c>
      <c r="AU48" s="49"/>
      <c r="AV48" s="49"/>
      <c r="AW48" s="49"/>
      <c r="AX48" s="49"/>
      <c r="AY48" s="58"/>
      <c r="AZ48" s="61"/>
      <c r="BA48" s="62"/>
      <c r="BB48" s="62"/>
      <c r="BC48" s="63"/>
    </row>
    <row r="49" spans="7:55" ht="19.5" thickBot="1" x14ac:dyDescent="0.45">
      <c r="G49" s="40" t="e">
        <f t="shared" si="8"/>
        <v>#DIV/0!</v>
      </c>
      <c r="AA49" s="25"/>
      <c r="AB49" s="25"/>
      <c r="AC49" s="25"/>
      <c r="AD49" s="44">
        <f t="shared" si="3"/>
        <v>0</v>
      </c>
      <c r="AK49" s="49"/>
      <c r="AL49" s="50">
        <f t="shared" si="12"/>
        <v>0</v>
      </c>
      <c r="AM49" s="51" t="e">
        <f t="shared" si="13"/>
        <v>#DIV/0!</v>
      </c>
      <c r="AN49" s="49"/>
      <c r="AO49" s="49"/>
      <c r="AP49" s="49"/>
      <c r="AQ49" s="49"/>
      <c r="AR49" s="49"/>
      <c r="AS49" s="50">
        <f t="shared" si="15"/>
        <v>0</v>
      </c>
      <c r="AT49" s="51" t="e">
        <f t="shared" si="14"/>
        <v>#DIV/0!</v>
      </c>
      <c r="AU49" s="49"/>
      <c r="AV49" s="49"/>
      <c r="AW49" s="49"/>
      <c r="AX49" s="49"/>
      <c r="AY49" s="58"/>
      <c r="AZ49" s="61"/>
      <c r="BA49" s="62"/>
      <c r="BB49" s="62"/>
      <c r="BC49" s="63"/>
    </row>
    <row r="50" spans="7:55" ht="19.5" thickBot="1" x14ac:dyDescent="0.45">
      <c r="G50" s="40" t="e">
        <f t="shared" si="8"/>
        <v>#DIV/0!</v>
      </c>
      <c r="AA50" s="33"/>
      <c r="AB50" s="33"/>
      <c r="AC50" s="33"/>
      <c r="AD50" s="44">
        <f t="shared" si="3"/>
        <v>0</v>
      </c>
      <c r="AK50" s="49"/>
      <c r="AL50" s="50">
        <f t="shared" si="12"/>
        <v>0</v>
      </c>
      <c r="AM50" s="51" t="e">
        <f t="shared" si="13"/>
        <v>#DIV/0!</v>
      </c>
      <c r="AN50" s="49"/>
      <c r="AO50" s="49"/>
      <c r="AP50" s="49"/>
      <c r="AQ50" s="49"/>
      <c r="AR50" s="49"/>
      <c r="AS50" s="50">
        <f t="shared" si="15"/>
        <v>0</v>
      </c>
      <c r="AT50" s="51" t="e">
        <f t="shared" si="14"/>
        <v>#DIV/0!</v>
      </c>
      <c r="AU50" s="49"/>
      <c r="AV50" s="49"/>
      <c r="AW50" s="49"/>
      <c r="AX50" s="49"/>
      <c r="AY50" s="58"/>
      <c r="AZ50" s="61"/>
      <c r="BA50" s="62"/>
      <c r="BB50" s="62"/>
      <c r="BC50" s="63"/>
    </row>
    <row r="51" spans="7:55" ht="19.5" thickBot="1" x14ac:dyDescent="0.45">
      <c r="G51" s="40" t="e">
        <f t="shared" si="8"/>
        <v>#DIV/0!</v>
      </c>
      <c r="AA51" s="25"/>
      <c r="AB51" s="25"/>
      <c r="AC51" s="25"/>
      <c r="AD51" s="44">
        <f t="shared" si="3"/>
        <v>0</v>
      </c>
      <c r="AK51" s="49"/>
      <c r="AL51" s="50">
        <f t="shared" si="12"/>
        <v>0</v>
      </c>
      <c r="AM51" s="51" t="e">
        <f t="shared" si="13"/>
        <v>#DIV/0!</v>
      </c>
      <c r="AN51" s="49"/>
      <c r="AO51" s="49"/>
      <c r="AP51" s="49"/>
      <c r="AQ51" s="49"/>
      <c r="AR51" s="49"/>
      <c r="AS51" s="50">
        <f t="shared" si="15"/>
        <v>0</v>
      </c>
      <c r="AT51" s="51" t="e">
        <f t="shared" si="14"/>
        <v>#DIV/0!</v>
      </c>
      <c r="AU51" s="49"/>
      <c r="AV51" s="49"/>
      <c r="AW51" s="49"/>
      <c r="AX51" s="49"/>
      <c r="AY51" s="58"/>
      <c r="AZ51" s="61"/>
      <c r="BA51" s="62"/>
      <c r="BB51" s="62"/>
      <c r="BC51" s="63"/>
    </row>
    <row r="52" spans="7:55" ht="19.5" thickBot="1" x14ac:dyDescent="0.45">
      <c r="G52" s="40" t="e">
        <f t="shared" si="8"/>
        <v>#DIV/0!</v>
      </c>
      <c r="AA52" s="33"/>
      <c r="AB52" s="33"/>
      <c r="AC52" s="33"/>
      <c r="AD52" s="44">
        <f t="shared" si="3"/>
        <v>0</v>
      </c>
      <c r="AK52" s="49"/>
      <c r="AL52" s="50">
        <f t="shared" si="12"/>
        <v>0</v>
      </c>
      <c r="AM52" s="51" t="e">
        <f t="shared" si="13"/>
        <v>#DIV/0!</v>
      </c>
      <c r="AN52" s="49"/>
      <c r="AO52" s="49"/>
      <c r="AP52" s="49"/>
      <c r="AQ52" s="49"/>
      <c r="AR52" s="49"/>
      <c r="AS52" s="50">
        <f t="shared" si="15"/>
        <v>0</v>
      </c>
      <c r="AT52" s="51" t="e">
        <f t="shared" si="14"/>
        <v>#DIV/0!</v>
      </c>
      <c r="AU52" s="49"/>
      <c r="AV52" s="49"/>
      <c r="AW52" s="49"/>
      <c r="AX52" s="49"/>
      <c r="AY52" s="58"/>
      <c r="AZ52" s="61"/>
      <c r="BA52" s="62"/>
      <c r="BB52" s="62"/>
      <c r="BC52" s="63"/>
    </row>
    <row r="53" spans="7:55" ht="19.5" thickBot="1" x14ac:dyDescent="0.45">
      <c r="G53" s="40" t="e">
        <f t="shared" si="8"/>
        <v>#DIV/0!</v>
      </c>
      <c r="AA53" s="25"/>
      <c r="AB53" s="25"/>
      <c r="AC53" s="25"/>
      <c r="AD53" s="44">
        <f t="shared" si="3"/>
        <v>0</v>
      </c>
      <c r="AK53" s="49"/>
      <c r="AL53" s="50">
        <f t="shared" si="12"/>
        <v>0</v>
      </c>
      <c r="AM53" s="51" t="e">
        <f t="shared" si="13"/>
        <v>#DIV/0!</v>
      </c>
      <c r="AN53" s="49"/>
      <c r="AO53" s="49"/>
      <c r="AP53" s="49"/>
      <c r="AQ53" s="49"/>
      <c r="AR53" s="49"/>
      <c r="AS53" s="50">
        <f t="shared" si="15"/>
        <v>0</v>
      </c>
      <c r="AT53" s="51" t="e">
        <f t="shared" si="14"/>
        <v>#DIV/0!</v>
      </c>
      <c r="AU53" s="49"/>
      <c r="AV53" s="49"/>
      <c r="AW53" s="49"/>
      <c r="AX53" s="49"/>
      <c r="AY53" s="58"/>
      <c r="AZ53" s="61"/>
      <c r="BA53" s="62"/>
      <c r="BB53" s="62"/>
      <c r="BC53" s="63"/>
    </row>
    <row r="54" spans="7:55" ht="19.5" thickBot="1" x14ac:dyDescent="0.45">
      <c r="G54" s="40" t="e">
        <f t="shared" si="8"/>
        <v>#DIV/0!</v>
      </c>
      <c r="AA54" s="33"/>
      <c r="AB54" s="33"/>
      <c r="AC54" s="33"/>
      <c r="AD54" s="44">
        <f t="shared" si="3"/>
        <v>0</v>
      </c>
      <c r="AK54" s="49"/>
      <c r="AL54" s="50">
        <f t="shared" si="12"/>
        <v>0</v>
      </c>
      <c r="AM54" s="51" t="e">
        <f t="shared" si="13"/>
        <v>#DIV/0!</v>
      </c>
      <c r="AN54" s="49"/>
      <c r="AO54" s="49"/>
      <c r="AP54" s="49"/>
      <c r="AQ54" s="49"/>
      <c r="AR54" s="49"/>
      <c r="AS54" s="50">
        <f t="shared" si="15"/>
        <v>0</v>
      </c>
      <c r="AT54" s="51" t="e">
        <f t="shared" si="14"/>
        <v>#DIV/0!</v>
      </c>
      <c r="AU54" s="49"/>
      <c r="AV54" s="49"/>
      <c r="AW54" s="49"/>
      <c r="AX54" s="49"/>
      <c r="AY54" s="58"/>
      <c r="AZ54" s="61"/>
      <c r="BA54" s="62"/>
      <c r="BB54" s="62"/>
      <c r="BC54" s="63"/>
    </row>
    <row r="55" spans="7:55" ht="19.5" thickBot="1" x14ac:dyDescent="0.45">
      <c r="G55" s="40" t="e">
        <f t="shared" si="8"/>
        <v>#DIV/0!</v>
      </c>
      <c r="AA55" s="25"/>
      <c r="AB55" s="25"/>
      <c r="AC55" s="25"/>
      <c r="AD55" s="44">
        <f t="shared" si="3"/>
        <v>0</v>
      </c>
      <c r="AK55" s="49"/>
      <c r="AL55" s="50">
        <f t="shared" si="12"/>
        <v>0</v>
      </c>
      <c r="AM55" s="51" t="e">
        <f t="shared" si="13"/>
        <v>#DIV/0!</v>
      </c>
      <c r="AN55" s="49"/>
      <c r="AO55" s="49"/>
      <c r="AP55" s="49"/>
      <c r="AQ55" s="49"/>
      <c r="AR55" s="49"/>
      <c r="AS55" s="50">
        <f t="shared" si="15"/>
        <v>0</v>
      </c>
      <c r="AT55" s="51" t="e">
        <f t="shared" si="14"/>
        <v>#DIV/0!</v>
      </c>
      <c r="AU55" s="49"/>
      <c r="AV55" s="49"/>
      <c r="AW55" s="49"/>
      <c r="AX55" s="49"/>
      <c r="AY55" s="58"/>
      <c r="AZ55" s="61"/>
      <c r="BA55" s="62"/>
      <c r="BB55" s="62"/>
      <c r="BC55" s="63"/>
    </row>
    <row r="56" spans="7:55" ht="19.5" thickBot="1" x14ac:dyDescent="0.45">
      <c r="G56" s="40" t="e">
        <f t="shared" si="8"/>
        <v>#DIV/0!</v>
      </c>
      <c r="AA56" s="33"/>
      <c r="AB56" s="33"/>
      <c r="AC56" s="33"/>
      <c r="AD56" s="44">
        <f t="shared" si="3"/>
        <v>0</v>
      </c>
      <c r="AK56" s="49"/>
      <c r="AL56" s="50">
        <f t="shared" si="12"/>
        <v>0</v>
      </c>
      <c r="AM56" s="51" t="e">
        <f t="shared" si="13"/>
        <v>#DIV/0!</v>
      </c>
      <c r="AN56" s="49"/>
      <c r="AO56" s="49"/>
      <c r="AP56" s="49"/>
      <c r="AQ56" s="49"/>
      <c r="AR56" s="49"/>
      <c r="AS56" s="50">
        <f t="shared" si="15"/>
        <v>0</v>
      </c>
      <c r="AT56" s="51" t="e">
        <f t="shared" si="14"/>
        <v>#DIV/0!</v>
      </c>
      <c r="AU56" s="49"/>
      <c r="AV56" s="49"/>
      <c r="AW56" s="49"/>
      <c r="AX56" s="49"/>
      <c r="AY56" s="58"/>
      <c r="AZ56" s="61"/>
      <c r="BA56" s="62"/>
      <c r="BB56" s="62"/>
      <c r="BC56" s="63"/>
    </row>
    <row r="57" spans="7:55" ht="19.5" thickBot="1" x14ac:dyDescent="0.45">
      <c r="G57" s="40" t="e">
        <f t="shared" si="8"/>
        <v>#DIV/0!</v>
      </c>
      <c r="AA57" s="25"/>
      <c r="AB57" s="25"/>
      <c r="AC57" s="25"/>
      <c r="AD57" s="44">
        <f t="shared" si="3"/>
        <v>0</v>
      </c>
      <c r="AK57" s="49"/>
      <c r="AL57" s="50">
        <f t="shared" si="12"/>
        <v>0</v>
      </c>
      <c r="AM57" s="51" t="e">
        <f t="shared" si="13"/>
        <v>#DIV/0!</v>
      </c>
      <c r="AN57" s="49"/>
      <c r="AO57" s="49"/>
      <c r="AP57" s="49"/>
      <c r="AQ57" s="49"/>
      <c r="AR57" s="49"/>
      <c r="AS57" s="50">
        <f t="shared" si="15"/>
        <v>0</v>
      </c>
      <c r="AT57" s="51" t="e">
        <f t="shared" si="14"/>
        <v>#DIV/0!</v>
      </c>
      <c r="AU57" s="49"/>
      <c r="AV57" s="49"/>
      <c r="AW57" s="49"/>
      <c r="AX57" s="49"/>
      <c r="AY57" s="58"/>
      <c r="AZ57" s="61"/>
      <c r="BA57" s="62"/>
      <c r="BB57" s="62"/>
      <c r="BC57" s="63"/>
    </row>
    <row r="58" spans="7:55" ht="19.5" thickBot="1" x14ac:dyDescent="0.45">
      <c r="G58" s="40" t="e">
        <f t="shared" si="8"/>
        <v>#DIV/0!</v>
      </c>
      <c r="AA58" s="33"/>
      <c r="AB58" s="33"/>
      <c r="AC58" s="33"/>
      <c r="AD58" s="44">
        <f t="shared" si="3"/>
        <v>0</v>
      </c>
      <c r="AK58" s="49"/>
      <c r="AL58" s="50">
        <f t="shared" si="12"/>
        <v>0</v>
      </c>
      <c r="AM58" s="51" t="e">
        <f t="shared" si="13"/>
        <v>#DIV/0!</v>
      </c>
      <c r="AN58" s="49"/>
      <c r="AO58" s="49"/>
      <c r="AP58" s="49"/>
      <c r="AQ58" s="49"/>
      <c r="AR58" s="49"/>
      <c r="AS58" s="50">
        <f t="shared" si="15"/>
        <v>0</v>
      </c>
      <c r="AT58" s="51" t="e">
        <f t="shared" si="14"/>
        <v>#DIV/0!</v>
      </c>
      <c r="AU58" s="49"/>
      <c r="AV58" s="49"/>
      <c r="AW58" s="49"/>
      <c r="AX58" s="49"/>
      <c r="AY58" s="58"/>
      <c r="AZ58" s="61"/>
      <c r="BA58" s="62"/>
      <c r="BB58" s="62"/>
      <c r="BC58" s="63"/>
    </row>
    <row r="59" spans="7:55" ht="19.5" thickBot="1" x14ac:dyDescent="0.45">
      <c r="G59" s="40" t="e">
        <f t="shared" si="8"/>
        <v>#DIV/0!</v>
      </c>
      <c r="AA59" s="25"/>
      <c r="AB59" s="25"/>
      <c r="AC59" s="25"/>
      <c r="AD59" s="44">
        <f t="shared" si="3"/>
        <v>0</v>
      </c>
      <c r="AK59" s="49"/>
      <c r="AL59" s="50">
        <f t="shared" si="12"/>
        <v>0</v>
      </c>
      <c r="AM59" s="51" t="e">
        <f t="shared" si="13"/>
        <v>#DIV/0!</v>
      </c>
      <c r="AN59" s="49"/>
      <c r="AO59" s="49"/>
      <c r="AP59" s="49"/>
      <c r="AQ59" s="49"/>
      <c r="AR59" s="49"/>
      <c r="AS59" s="50">
        <f t="shared" si="15"/>
        <v>0</v>
      </c>
      <c r="AT59" s="51" t="e">
        <f t="shared" si="14"/>
        <v>#DIV/0!</v>
      </c>
      <c r="AU59" s="49"/>
      <c r="AV59" s="49"/>
      <c r="AW59" s="49"/>
      <c r="AX59" s="49"/>
      <c r="AY59" s="58"/>
      <c r="AZ59" s="61"/>
      <c r="BA59" s="62"/>
      <c r="BB59" s="62"/>
      <c r="BC59" s="63"/>
    </row>
    <row r="60" spans="7:55" ht="19.5" thickBot="1" x14ac:dyDescent="0.45">
      <c r="G60" s="40" t="e">
        <f t="shared" si="8"/>
        <v>#DIV/0!</v>
      </c>
      <c r="AA60" s="33"/>
      <c r="AB60" s="33"/>
      <c r="AC60" s="33"/>
      <c r="AD60" s="44">
        <f t="shared" si="3"/>
        <v>0</v>
      </c>
      <c r="AK60" s="49"/>
      <c r="AL60" s="50">
        <f t="shared" si="12"/>
        <v>0</v>
      </c>
      <c r="AM60" s="51" t="e">
        <f t="shared" si="13"/>
        <v>#DIV/0!</v>
      </c>
      <c r="AN60" s="49"/>
      <c r="AO60" s="49"/>
      <c r="AP60" s="49"/>
      <c r="AQ60" s="49"/>
      <c r="AR60" s="49"/>
      <c r="AS60" s="50">
        <f t="shared" si="15"/>
        <v>0</v>
      </c>
      <c r="AT60" s="51" t="e">
        <f t="shared" si="14"/>
        <v>#DIV/0!</v>
      </c>
      <c r="AU60" s="49"/>
      <c r="AV60" s="49"/>
      <c r="AW60" s="49"/>
      <c r="AX60" s="49"/>
      <c r="AY60" s="58"/>
      <c r="AZ60" s="61"/>
      <c r="BA60" s="62"/>
      <c r="BB60" s="62"/>
      <c r="BC60" s="63"/>
    </row>
    <row r="61" spans="7:55" ht="19.5" thickBot="1" x14ac:dyDescent="0.45">
      <c r="G61" s="40" t="e">
        <f t="shared" si="8"/>
        <v>#DIV/0!</v>
      </c>
      <c r="AA61" s="25"/>
      <c r="AB61" s="25"/>
      <c r="AC61" s="25"/>
      <c r="AD61" s="44">
        <f t="shared" si="3"/>
        <v>0</v>
      </c>
      <c r="AK61" s="49"/>
      <c r="AL61" s="50">
        <f t="shared" si="12"/>
        <v>0</v>
      </c>
      <c r="AM61" s="51" t="e">
        <f t="shared" si="13"/>
        <v>#DIV/0!</v>
      </c>
      <c r="AN61" s="49"/>
      <c r="AO61" s="49"/>
      <c r="AP61" s="49"/>
      <c r="AQ61" s="49"/>
      <c r="AR61" s="49"/>
      <c r="AS61" s="50">
        <f t="shared" si="15"/>
        <v>0</v>
      </c>
      <c r="AT61" s="51" t="e">
        <f t="shared" si="14"/>
        <v>#DIV/0!</v>
      </c>
      <c r="AU61" s="49"/>
      <c r="AV61" s="49"/>
      <c r="AW61" s="49"/>
      <c r="AX61" s="49"/>
      <c r="AY61" s="58"/>
      <c r="AZ61" s="61"/>
      <c r="BA61" s="62"/>
      <c r="BB61" s="62"/>
      <c r="BC61" s="63"/>
    </row>
    <row r="62" spans="7:55" ht="19.5" thickBot="1" x14ac:dyDescent="0.45">
      <c r="G62" s="40" t="e">
        <f t="shared" si="8"/>
        <v>#DIV/0!</v>
      </c>
      <c r="AA62" s="33"/>
      <c r="AB62" s="33"/>
      <c r="AC62" s="33"/>
      <c r="AD62" s="44">
        <f t="shared" si="3"/>
        <v>0</v>
      </c>
      <c r="AK62" s="49"/>
      <c r="AL62" s="50">
        <f t="shared" si="12"/>
        <v>0</v>
      </c>
      <c r="AM62" s="51" t="e">
        <f t="shared" si="13"/>
        <v>#DIV/0!</v>
      </c>
      <c r="AN62" s="49"/>
      <c r="AO62" s="49"/>
      <c r="AP62" s="49"/>
      <c r="AQ62" s="49"/>
      <c r="AR62" s="49"/>
      <c r="AS62" s="50">
        <f t="shared" si="15"/>
        <v>0</v>
      </c>
      <c r="AT62" s="51" t="e">
        <f t="shared" si="14"/>
        <v>#DIV/0!</v>
      </c>
      <c r="AU62" s="49"/>
      <c r="AV62" s="49"/>
      <c r="AW62" s="49"/>
      <c r="AX62" s="49"/>
      <c r="AY62" s="58"/>
      <c r="AZ62" s="61"/>
      <c r="BA62" s="62"/>
      <c r="BB62" s="62"/>
      <c r="BC62" s="63"/>
    </row>
    <row r="63" spans="7:55" ht="19.5" thickBot="1" x14ac:dyDescent="0.45">
      <c r="G63" s="40" t="e">
        <f t="shared" si="8"/>
        <v>#DIV/0!</v>
      </c>
      <c r="AA63" s="25"/>
      <c r="AB63" s="25"/>
      <c r="AC63" s="25"/>
      <c r="AD63" s="44">
        <f t="shared" si="3"/>
        <v>0</v>
      </c>
      <c r="AK63" s="49"/>
      <c r="AL63" s="50">
        <f t="shared" si="12"/>
        <v>0</v>
      </c>
      <c r="AM63" s="51" t="e">
        <f t="shared" si="13"/>
        <v>#DIV/0!</v>
      </c>
      <c r="AN63" s="49"/>
      <c r="AO63" s="49"/>
      <c r="AP63" s="49"/>
      <c r="AQ63" s="49"/>
      <c r="AR63" s="49"/>
      <c r="AS63" s="50">
        <f t="shared" si="15"/>
        <v>0</v>
      </c>
      <c r="AT63" s="51" t="e">
        <f t="shared" si="14"/>
        <v>#DIV/0!</v>
      </c>
      <c r="AU63" s="49"/>
      <c r="AV63" s="49"/>
      <c r="AW63" s="49"/>
      <c r="AX63" s="49"/>
      <c r="AY63" s="58"/>
      <c r="AZ63" s="61"/>
      <c r="BA63" s="62"/>
      <c r="BB63" s="62"/>
      <c r="BC63" s="63"/>
    </row>
    <row r="64" spans="7:55" ht="19.5" thickBot="1" x14ac:dyDescent="0.45">
      <c r="G64" s="40" t="e">
        <f t="shared" si="8"/>
        <v>#DIV/0!</v>
      </c>
      <c r="AA64" s="33"/>
      <c r="AB64" s="33"/>
      <c r="AC64" s="33"/>
      <c r="AD64" s="44">
        <f t="shared" si="3"/>
        <v>0</v>
      </c>
      <c r="AK64" s="49"/>
      <c r="AL64" s="50">
        <f t="shared" si="12"/>
        <v>0</v>
      </c>
      <c r="AM64" s="51" t="e">
        <f t="shared" si="13"/>
        <v>#DIV/0!</v>
      </c>
      <c r="AN64" s="49"/>
      <c r="AO64" s="49"/>
      <c r="AP64" s="49"/>
      <c r="AQ64" s="49"/>
      <c r="AR64" s="49"/>
      <c r="AS64" s="50">
        <f t="shared" si="15"/>
        <v>0</v>
      </c>
      <c r="AT64" s="51" t="e">
        <f t="shared" si="14"/>
        <v>#DIV/0!</v>
      </c>
      <c r="AU64" s="49"/>
      <c r="AV64" s="49"/>
      <c r="AW64" s="49"/>
      <c r="AX64" s="49"/>
      <c r="AY64" s="58"/>
      <c r="AZ64" s="61"/>
      <c r="BA64" s="62"/>
      <c r="BB64" s="62"/>
      <c r="BC64" s="63"/>
    </row>
    <row r="65" spans="7:55" ht="19.5" thickBot="1" x14ac:dyDescent="0.45">
      <c r="G65" s="40" t="e">
        <f t="shared" si="8"/>
        <v>#DIV/0!</v>
      </c>
      <c r="AA65" s="25"/>
      <c r="AB65" s="25"/>
      <c r="AC65" s="25"/>
      <c r="AD65" s="44">
        <f t="shared" si="3"/>
        <v>0</v>
      </c>
      <c r="AK65" s="49"/>
      <c r="AL65" s="50">
        <f t="shared" si="12"/>
        <v>0</v>
      </c>
      <c r="AM65" s="51" t="e">
        <f t="shared" si="13"/>
        <v>#DIV/0!</v>
      </c>
      <c r="AN65" s="49"/>
      <c r="AO65" s="49"/>
      <c r="AP65" s="49"/>
      <c r="AQ65" s="49"/>
      <c r="AR65" s="49"/>
      <c r="AS65" s="50">
        <f t="shared" si="15"/>
        <v>0</v>
      </c>
      <c r="AT65" s="51" t="e">
        <f t="shared" si="14"/>
        <v>#DIV/0!</v>
      </c>
      <c r="AU65" s="49"/>
      <c r="AV65" s="49"/>
      <c r="AW65" s="49"/>
      <c r="AX65" s="49"/>
      <c r="AY65" s="58"/>
      <c r="AZ65" s="61"/>
      <c r="BA65" s="62"/>
      <c r="BB65" s="62"/>
      <c r="BC65" s="63"/>
    </row>
    <row r="66" spans="7:55" ht="19.5" thickBot="1" x14ac:dyDescent="0.45">
      <c r="G66" s="40" t="e">
        <f t="shared" si="8"/>
        <v>#DIV/0!</v>
      </c>
      <c r="AA66" s="33"/>
      <c r="AB66" s="33"/>
      <c r="AC66" s="33"/>
      <c r="AD66" s="44">
        <f t="shared" si="3"/>
        <v>0</v>
      </c>
      <c r="AK66" s="49"/>
      <c r="AL66" s="50">
        <f t="shared" si="12"/>
        <v>0</v>
      </c>
      <c r="AM66" s="51" t="e">
        <f t="shared" si="13"/>
        <v>#DIV/0!</v>
      </c>
      <c r="AN66" s="49"/>
      <c r="AO66" s="49"/>
      <c r="AP66" s="49"/>
      <c r="AQ66" s="49"/>
      <c r="AR66" s="49"/>
      <c r="AS66" s="50">
        <f t="shared" si="15"/>
        <v>0</v>
      </c>
      <c r="AT66" s="51" t="e">
        <f t="shared" si="14"/>
        <v>#DIV/0!</v>
      </c>
      <c r="AU66" s="49"/>
      <c r="AV66" s="49"/>
      <c r="AW66" s="49"/>
      <c r="AX66" s="49"/>
      <c r="AY66" s="58"/>
      <c r="AZ66" s="61"/>
      <c r="BA66" s="62"/>
      <c r="BB66" s="62"/>
      <c r="BC66" s="63"/>
    </row>
    <row r="67" spans="7:55" ht="19.5" thickBot="1" x14ac:dyDescent="0.45">
      <c r="G67" s="40" t="e">
        <f t="shared" si="8"/>
        <v>#DIV/0!</v>
      </c>
      <c r="AA67" s="25"/>
      <c r="AB67" s="25"/>
      <c r="AC67" s="25"/>
      <c r="AD67" s="44">
        <f t="shared" si="3"/>
        <v>0</v>
      </c>
      <c r="AK67" s="49"/>
      <c r="AL67" s="50">
        <f t="shared" si="12"/>
        <v>0</v>
      </c>
      <c r="AM67" s="51" t="e">
        <f t="shared" si="13"/>
        <v>#DIV/0!</v>
      </c>
      <c r="AN67" s="49"/>
      <c r="AO67" s="49"/>
      <c r="AP67" s="49"/>
      <c r="AQ67" s="49"/>
      <c r="AR67" s="49"/>
      <c r="AS67" s="50">
        <f t="shared" si="15"/>
        <v>0</v>
      </c>
      <c r="AT67" s="51" t="e">
        <f t="shared" si="14"/>
        <v>#DIV/0!</v>
      </c>
      <c r="AU67" s="49"/>
      <c r="AV67" s="49"/>
      <c r="AW67" s="49"/>
      <c r="AX67" s="49"/>
      <c r="AY67" s="58"/>
      <c r="AZ67" s="61"/>
      <c r="BA67" s="62"/>
      <c r="BB67" s="62"/>
      <c r="BC67" s="63"/>
    </row>
    <row r="68" spans="7:55" ht="19.5" thickBot="1" x14ac:dyDescent="0.45">
      <c r="G68" s="40" t="e">
        <f t="shared" si="8"/>
        <v>#DIV/0!</v>
      </c>
      <c r="AA68" s="33"/>
      <c r="AB68" s="33"/>
      <c r="AC68" s="33"/>
      <c r="AD68" s="44">
        <f t="shared" ref="AD68:AD131" si="16">AA68+AB68</f>
        <v>0</v>
      </c>
      <c r="AK68" s="49"/>
      <c r="AL68" s="50">
        <f t="shared" si="12"/>
        <v>0</v>
      </c>
      <c r="AM68" s="51" t="e">
        <f t="shared" si="13"/>
        <v>#DIV/0!</v>
      </c>
      <c r="AN68" s="49"/>
      <c r="AO68" s="49"/>
      <c r="AP68" s="49"/>
      <c r="AQ68" s="49"/>
      <c r="AR68" s="49"/>
      <c r="AS68" s="50">
        <f t="shared" si="15"/>
        <v>0</v>
      </c>
      <c r="AT68" s="51" t="e">
        <f t="shared" si="14"/>
        <v>#DIV/0!</v>
      </c>
      <c r="AU68" s="49"/>
      <c r="AV68" s="49"/>
      <c r="AW68" s="49"/>
      <c r="AX68" s="49"/>
      <c r="AY68" s="58"/>
      <c r="AZ68" s="61"/>
      <c r="BA68" s="62"/>
      <c r="BB68" s="62"/>
      <c r="BC68" s="63"/>
    </row>
    <row r="69" spans="7:55" ht="19.5" thickBot="1" x14ac:dyDescent="0.45">
      <c r="G69" s="40" t="e">
        <f t="shared" ref="G69:G132" si="17">((U69+Z69)/2)/C69</f>
        <v>#DIV/0!</v>
      </c>
      <c r="AA69" s="25"/>
      <c r="AB69" s="25"/>
      <c r="AC69" s="25"/>
      <c r="AD69" s="44">
        <f t="shared" si="16"/>
        <v>0</v>
      </c>
      <c r="AK69" s="49"/>
      <c r="AL69" s="50">
        <f t="shared" ref="AL69:AL132" si="18">SUM(AN69:AQ69)</f>
        <v>0</v>
      </c>
      <c r="AM69" s="51" t="e">
        <f t="shared" ref="AM69:AM132" si="19">AL69/AK69</f>
        <v>#DIV/0!</v>
      </c>
      <c r="AN69" s="49"/>
      <c r="AO69" s="49"/>
      <c r="AP69" s="49"/>
      <c r="AQ69" s="49"/>
      <c r="AR69" s="49"/>
      <c r="AS69" s="50">
        <f t="shared" si="15"/>
        <v>0</v>
      </c>
      <c r="AT69" s="51" t="e">
        <f t="shared" ref="AT69:AT132" si="20">AS69/AR69</f>
        <v>#DIV/0!</v>
      </c>
      <c r="AU69" s="49"/>
      <c r="AV69" s="49"/>
      <c r="AW69" s="49"/>
      <c r="AX69" s="49"/>
      <c r="AY69" s="58"/>
      <c r="AZ69" s="61"/>
      <c r="BA69" s="62"/>
      <c r="BB69" s="62"/>
      <c r="BC69" s="63"/>
    </row>
    <row r="70" spans="7:55" ht="19.5" thickBot="1" x14ac:dyDescent="0.45">
      <c r="G70" s="40" t="e">
        <f t="shared" si="17"/>
        <v>#DIV/0!</v>
      </c>
      <c r="AA70" s="33"/>
      <c r="AB70" s="33"/>
      <c r="AC70" s="33"/>
      <c r="AD70" s="44">
        <f t="shared" si="16"/>
        <v>0</v>
      </c>
      <c r="AK70" s="49"/>
      <c r="AL70" s="50">
        <f t="shared" si="18"/>
        <v>0</v>
      </c>
      <c r="AM70" s="51" t="e">
        <f t="shared" si="19"/>
        <v>#DIV/0!</v>
      </c>
      <c r="AN70" s="49"/>
      <c r="AO70" s="49"/>
      <c r="AP70" s="49"/>
      <c r="AQ70" s="49"/>
      <c r="AR70" s="49"/>
      <c r="AS70" s="50">
        <f t="shared" si="15"/>
        <v>0</v>
      </c>
      <c r="AT70" s="51" t="e">
        <f t="shared" si="20"/>
        <v>#DIV/0!</v>
      </c>
      <c r="AU70" s="49"/>
      <c r="AV70" s="49"/>
      <c r="AW70" s="49"/>
      <c r="AX70" s="49"/>
      <c r="AY70" s="58"/>
      <c r="AZ70" s="61"/>
      <c r="BA70" s="62"/>
      <c r="BB70" s="62"/>
      <c r="BC70" s="63"/>
    </row>
    <row r="71" spans="7:55" ht="19.5" thickBot="1" x14ac:dyDescent="0.45">
      <c r="G71" s="40" t="e">
        <f t="shared" si="17"/>
        <v>#DIV/0!</v>
      </c>
      <c r="AA71" s="25"/>
      <c r="AB71" s="25"/>
      <c r="AC71" s="25"/>
      <c r="AD71" s="44">
        <f t="shared" si="16"/>
        <v>0</v>
      </c>
      <c r="AK71" s="49"/>
      <c r="AL71" s="50">
        <f t="shared" si="18"/>
        <v>0</v>
      </c>
      <c r="AM71" s="51" t="e">
        <f t="shared" si="19"/>
        <v>#DIV/0!</v>
      </c>
      <c r="AN71" s="49"/>
      <c r="AO71" s="49"/>
      <c r="AP71" s="49"/>
      <c r="AQ71" s="49"/>
      <c r="AR71" s="49"/>
      <c r="AS71" s="50">
        <f t="shared" si="15"/>
        <v>0</v>
      </c>
      <c r="AT71" s="51" t="e">
        <f t="shared" si="20"/>
        <v>#DIV/0!</v>
      </c>
      <c r="AU71" s="49"/>
      <c r="AV71" s="49"/>
      <c r="AW71" s="49"/>
      <c r="AX71" s="49"/>
      <c r="AY71" s="58"/>
      <c r="AZ71" s="61"/>
      <c r="BA71" s="62"/>
      <c r="BB71" s="62"/>
      <c r="BC71" s="63"/>
    </row>
    <row r="72" spans="7:55" ht="19.5" thickBot="1" x14ac:dyDescent="0.45">
      <c r="G72" s="40" t="e">
        <f t="shared" si="17"/>
        <v>#DIV/0!</v>
      </c>
      <c r="AA72" s="33"/>
      <c r="AB72" s="33"/>
      <c r="AC72" s="33"/>
      <c r="AD72" s="44">
        <f t="shared" si="16"/>
        <v>0</v>
      </c>
      <c r="AK72" s="49"/>
      <c r="AL72" s="50">
        <f t="shared" si="18"/>
        <v>0</v>
      </c>
      <c r="AM72" s="51" t="e">
        <f t="shared" si="19"/>
        <v>#DIV/0!</v>
      </c>
      <c r="AN72" s="49"/>
      <c r="AO72" s="49"/>
      <c r="AP72" s="49"/>
      <c r="AQ72" s="49"/>
      <c r="AR72" s="49"/>
      <c r="AS72" s="50">
        <f t="shared" si="15"/>
        <v>0</v>
      </c>
      <c r="AT72" s="51" t="e">
        <f t="shared" si="20"/>
        <v>#DIV/0!</v>
      </c>
      <c r="AU72" s="49"/>
      <c r="AV72" s="49"/>
      <c r="AW72" s="49"/>
      <c r="AX72" s="49"/>
      <c r="AY72" s="58"/>
      <c r="AZ72" s="61"/>
      <c r="BA72" s="62"/>
      <c r="BB72" s="62"/>
      <c r="BC72" s="63"/>
    </row>
    <row r="73" spans="7:55" ht="19.5" thickBot="1" x14ac:dyDescent="0.45">
      <c r="G73" s="40" t="e">
        <f t="shared" si="17"/>
        <v>#DIV/0!</v>
      </c>
      <c r="AA73" s="25"/>
      <c r="AB73" s="25"/>
      <c r="AC73" s="25"/>
      <c r="AD73" s="44">
        <f t="shared" si="16"/>
        <v>0</v>
      </c>
      <c r="AK73" s="49"/>
      <c r="AL73" s="50">
        <f t="shared" si="18"/>
        <v>0</v>
      </c>
      <c r="AM73" s="51" t="e">
        <f t="shared" si="19"/>
        <v>#DIV/0!</v>
      </c>
      <c r="AN73" s="49"/>
      <c r="AO73" s="49"/>
      <c r="AP73" s="49"/>
      <c r="AQ73" s="49"/>
      <c r="AR73" s="49"/>
      <c r="AS73" s="50">
        <f t="shared" si="15"/>
        <v>0</v>
      </c>
      <c r="AT73" s="51" t="e">
        <f t="shared" si="20"/>
        <v>#DIV/0!</v>
      </c>
      <c r="AU73" s="49"/>
      <c r="AV73" s="49"/>
      <c r="AW73" s="49"/>
      <c r="AX73" s="49"/>
      <c r="AY73" s="58"/>
      <c r="AZ73" s="61"/>
      <c r="BA73" s="62"/>
      <c r="BB73" s="62"/>
      <c r="BC73" s="63"/>
    </row>
    <row r="74" spans="7:55" ht="19.5" thickBot="1" x14ac:dyDescent="0.45">
      <c r="G74" s="40" t="e">
        <f t="shared" si="17"/>
        <v>#DIV/0!</v>
      </c>
      <c r="AA74" s="33"/>
      <c r="AB74" s="33"/>
      <c r="AC74" s="33"/>
      <c r="AD74" s="44">
        <f t="shared" si="16"/>
        <v>0</v>
      </c>
      <c r="AK74" s="49"/>
      <c r="AL74" s="50">
        <f t="shared" si="18"/>
        <v>0</v>
      </c>
      <c r="AM74" s="51" t="e">
        <f t="shared" si="19"/>
        <v>#DIV/0!</v>
      </c>
      <c r="AN74" s="49"/>
      <c r="AO74" s="49"/>
      <c r="AP74" s="49"/>
      <c r="AQ74" s="49"/>
      <c r="AR74" s="49"/>
      <c r="AS74" s="50">
        <f t="shared" si="15"/>
        <v>0</v>
      </c>
      <c r="AT74" s="51" t="e">
        <f t="shared" si="20"/>
        <v>#DIV/0!</v>
      </c>
      <c r="AU74" s="49"/>
      <c r="AV74" s="49"/>
      <c r="AW74" s="49"/>
      <c r="AX74" s="49"/>
      <c r="AY74" s="58"/>
      <c r="AZ74" s="61"/>
      <c r="BA74" s="62"/>
      <c r="BB74" s="62"/>
      <c r="BC74" s="63"/>
    </row>
    <row r="75" spans="7:55" ht="19.5" thickBot="1" x14ac:dyDescent="0.45">
      <c r="G75" s="40" t="e">
        <f t="shared" si="17"/>
        <v>#DIV/0!</v>
      </c>
      <c r="AA75" s="25"/>
      <c r="AB75" s="25"/>
      <c r="AC75" s="25"/>
      <c r="AD75" s="44">
        <f t="shared" si="16"/>
        <v>0</v>
      </c>
      <c r="AK75" s="49"/>
      <c r="AL75" s="50">
        <f t="shared" si="18"/>
        <v>0</v>
      </c>
      <c r="AM75" s="51" t="e">
        <f t="shared" si="19"/>
        <v>#DIV/0!</v>
      </c>
      <c r="AN75" s="49"/>
      <c r="AO75" s="49"/>
      <c r="AP75" s="49"/>
      <c r="AQ75" s="49"/>
      <c r="AR75" s="49"/>
      <c r="AS75" s="50">
        <f t="shared" si="15"/>
        <v>0</v>
      </c>
      <c r="AT75" s="51" t="e">
        <f t="shared" si="20"/>
        <v>#DIV/0!</v>
      </c>
      <c r="AU75" s="49"/>
      <c r="AV75" s="49"/>
      <c r="AW75" s="49"/>
      <c r="AX75" s="49"/>
      <c r="AY75" s="58"/>
      <c r="AZ75" s="61"/>
      <c r="BA75" s="62"/>
      <c r="BB75" s="62"/>
      <c r="BC75" s="63"/>
    </row>
    <row r="76" spans="7:55" ht="19.5" thickBot="1" x14ac:dyDescent="0.45">
      <c r="G76" s="40" t="e">
        <f t="shared" si="17"/>
        <v>#DIV/0!</v>
      </c>
      <c r="AA76" s="33"/>
      <c r="AB76" s="33"/>
      <c r="AC76" s="33"/>
      <c r="AD76" s="44">
        <f t="shared" si="16"/>
        <v>0</v>
      </c>
      <c r="AK76" s="49"/>
      <c r="AL76" s="50">
        <f t="shared" si="18"/>
        <v>0</v>
      </c>
      <c r="AM76" s="51" t="e">
        <f t="shared" si="19"/>
        <v>#DIV/0!</v>
      </c>
      <c r="AN76" s="49"/>
      <c r="AO76" s="49"/>
      <c r="AP76" s="49"/>
      <c r="AQ76" s="49"/>
      <c r="AR76" s="49"/>
      <c r="AS76" s="50">
        <f t="shared" si="15"/>
        <v>0</v>
      </c>
      <c r="AT76" s="51" t="e">
        <f t="shared" si="20"/>
        <v>#DIV/0!</v>
      </c>
      <c r="AU76" s="49"/>
      <c r="AV76" s="49"/>
      <c r="AW76" s="49"/>
      <c r="AX76" s="49"/>
      <c r="AY76" s="58"/>
      <c r="AZ76" s="61"/>
      <c r="BA76" s="62"/>
      <c r="BB76" s="62"/>
      <c r="BC76" s="63"/>
    </row>
    <row r="77" spans="7:55" ht="19.5" thickBot="1" x14ac:dyDescent="0.45">
      <c r="G77" s="40" t="e">
        <f t="shared" si="17"/>
        <v>#DIV/0!</v>
      </c>
      <c r="AA77" s="25"/>
      <c r="AB77" s="25"/>
      <c r="AC77" s="25"/>
      <c r="AD77" s="44">
        <f t="shared" si="16"/>
        <v>0</v>
      </c>
      <c r="AK77" s="49"/>
      <c r="AL77" s="50">
        <f t="shared" si="18"/>
        <v>0</v>
      </c>
      <c r="AM77" s="51" t="e">
        <f t="shared" si="19"/>
        <v>#DIV/0!</v>
      </c>
      <c r="AN77" s="49"/>
      <c r="AO77" s="49"/>
      <c r="AP77" s="49"/>
      <c r="AQ77" s="49"/>
      <c r="AR77" s="49"/>
      <c r="AS77" s="50">
        <f t="shared" si="15"/>
        <v>0</v>
      </c>
      <c r="AT77" s="51" t="e">
        <f t="shared" si="20"/>
        <v>#DIV/0!</v>
      </c>
      <c r="AU77" s="49"/>
      <c r="AV77" s="49"/>
      <c r="AW77" s="49"/>
      <c r="AX77" s="49"/>
      <c r="AY77" s="58"/>
      <c r="AZ77" s="61"/>
      <c r="BA77" s="62"/>
      <c r="BB77" s="62"/>
      <c r="BC77" s="63"/>
    </row>
    <row r="78" spans="7:55" ht="19.5" thickBot="1" x14ac:dyDescent="0.45">
      <c r="G78" s="40" t="e">
        <f t="shared" si="17"/>
        <v>#DIV/0!</v>
      </c>
      <c r="AA78" s="33"/>
      <c r="AB78" s="33"/>
      <c r="AC78" s="33"/>
      <c r="AD78" s="44">
        <f t="shared" si="16"/>
        <v>0</v>
      </c>
      <c r="AK78" s="49"/>
      <c r="AL78" s="50">
        <f t="shared" si="18"/>
        <v>0</v>
      </c>
      <c r="AM78" s="51" t="e">
        <f t="shared" si="19"/>
        <v>#DIV/0!</v>
      </c>
      <c r="AN78" s="49"/>
      <c r="AO78" s="49"/>
      <c r="AP78" s="49"/>
      <c r="AQ78" s="49"/>
      <c r="AR78" s="49"/>
      <c r="AS78" s="50">
        <f t="shared" si="15"/>
        <v>0</v>
      </c>
      <c r="AT78" s="51" t="e">
        <f t="shared" si="20"/>
        <v>#DIV/0!</v>
      </c>
      <c r="AU78" s="49"/>
      <c r="AV78" s="49"/>
      <c r="AW78" s="49"/>
      <c r="AX78" s="49"/>
      <c r="AY78" s="58"/>
      <c r="AZ78" s="61"/>
      <c r="BA78" s="62"/>
      <c r="BB78" s="62"/>
      <c r="BC78" s="63"/>
    </row>
    <row r="79" spans="7:55" ht="19.5" thickBot="1" x14ac:dyDescent="0.45">
      <c r="G79" s="40" t="e">
        <f t="shared" si="17"/>
        <v>#DIV/0!</v>
      </c>
      <c r="AA79" s="25"/>
      <c r="AB79" s="25"/>
      <c r="AC79" s="25"/>
      <c r="AD79" s="44">
        <f t="shared" si="16"/>
        <v>0</v>
      </c>
      <c r="AK79" s="49"/>
      <c r="AL79" s="50">
        <f t="shared" si="18"/>
        <v>0</v>
      </c>
      <c r="AM79" s="51" t="e">
        <f t="shared" si="19"/>
        <v>#DIV/0!</v>
      </c>
      <c r="AN79" s="49"/>
      <c r="AO79" s="49"/>
      <c r="AP79" s="49"/>
      <c r="AQ79" s="49"/>
      <c r="AR79" s="49"/>
      <c r="AS79" s="50">
        <f t="shared" si="15"/>
        <v>0</v>
      </c>
      <c r="AT79" s="51" t="e">
        <f t="shared" si="20"/>
        <v>#DIV/0!</v>
      </c>
      <c r="AU79" s="49"/>
      <c r="AV79" s="49"/>
      <c r="AW79" s="49"/>
      <c r="AX79" s="49"/>
      <c r="AY79" s="58"/>
      <c r="AZ79" s="61"/>
      <c r="BA79" s="62"/>
      <c r="BB79" s="62"/>
      <c r="BC79" s="63"/>
    </row>
    <row r="80" spans="7:55" ht="19.5" thickBot="1" x14ac:dyDescent="0.45">
      <c r="G80" s="40" t="e">
        <f t="shared" si="17"/>
        <v>#DIV/0!</v>
      </c>
      <c r="AA80" s="33"/>
      <c r="AB80" s="33"/>
      <c r="AC80" s="33"/>
      <c r="AD80" s="44">
        <f t="shared" si="16"/>
        <v>0</v>
      </c>
      <c r="AK80" s="49"/>
      <c r="AL80" s="50">
        <f t="shared" si="18"/>
        <v>0</v>
      </c>
      <c r="AM80" s="51" t="e">
        <f t="shared" si="19"/>
        <v>#DIV/0!</v>
      </c>
      <c r="AN80" s="49"/>
      <c r="AO80" s="49"/>
      <c r="AP80" s="49"/>
      <c r="AQ80" s="49"/>
      <c r="AR80" s="49"/>
      <c r="AS80" s="50">
        <f t="shared" si="15"/>
        <v>0</v>
      </c>
      <c r="AT80" s="51" t="e">
        <f t="shared" si="20"/>
        <v>#DIV/0!</v>
      </c>
      <c r="AU80" s="49"/>
      <c r="AV80" s="49"/>
      <c r="AW80" s="49"/>
      <c r="AX80" s="49"/>
      <c r="AY80" s="58"/>
      <c r="AZ80" s="61"/>
      <c r="BA80" s="62"/>
      <c r="BB80" s="62"/>
      <c r="BC80" s="63"/>
    </row>
    <row r="81" spans="7:55" ht="19.5" thickBot="1" x14ac:dyDescent="0.45">
      <c r="G81" s="40" t="e">
        <f t="shared" si="17"/>
        <v>#DIV/0!</v>
      </c>
      <c r="AA81" s="25"/>
      <c r="AB81" s="25"/>
      <c r="AC81" s="25"/>
      <c r="AD81" s="44">
        <f t="shared" si="16"/>
        <v>0</v>
      </c>
      <c r="AK81" s="49"/>
      <c r="AL81" s="50">
        <f t="shared" si="18"/>
        <v>0</v>
      </c>
      <c r="AM81" s="51" t="e">
        <f t="shared" si="19"/>
        <v>#DIV/0!</v>
      </c>
      <c r="AN81" s="49"/>
      <c r="AO81" s="49"/>
      <c r="AP81" s="49"/>
      <c r="AQ81" s="49"/>
      <c r="AR81" s="49"/>
      <c r="AS81" s="50">
        <f t="shared" si="15"/>
        <v>0</v>
      </c>
      <c r="AT81" s="51" t="e">
        <f t="shared" si="20"/>
        <v>#DIV/0!</v>
      </c>
      <c r="AU81" s="49"/>
      <c r="AV81" s="49"/>
      <c r="AW81" s="49"/>
      <c r="AX81" s="49"/>
      <c r="AY81" s="58"/>
      <c r="AZ81" s="61"/>
      <c r="BA81" s="62"/>
      <c r="BB81" s="62"/>
      <c r="BC81" s="63"/>
    </row>
    <row r="82" spans="7:55" ht="19.5" thickBot="1" x14ac:dyDescent="0.45">
      <c r="G82" s="40" t="e">
        <f t="shared" si="17"/>
        <v>#DIV/0!</v>
      </c>
      <c r="AA82" s="33"/>
      <c r="AB82" s="33"/>
      <c r="AC82" s="33"/>
      <c r="AD82" s="44">
        <f t="shared" si="16"/>
        <v>0</v>
      </c>
      <c r="AK82" s="49"/>
      <c r="AL82" s="50">
        <f t="shared" si="18"/>
        <v>0</v>
      </c>
      <c r="AM82" s="51" t="e">
        <f t="shared" si="19"/>
        <v>#DIV/0!</v>
      </c>
      <c r="AN82" s="49"/>
      <c r="AO82" s="49"/>
      <c r="AP82" s="49"/>
      <c r="AQ82" s="49"/>
      <c r="AR82" s="49"/>
      <c r="AS82" s="50">
        <f t="shared" si="15"/>
        <v>0</v>
      </c>
      <c r="AT82" s="51" t="e">
        <f t="shared" si="20"/>
        <v>#DIV/0!</v>
      </c>
      <c r="AU82" s="49"/>
      <c r="AV82" s="49"/>
      <c r="AW82" s="49"/>
      <c r="AX82" s="49"/>
      <c r="AY82" s="58"/>
      <c r="AZ82" s="61"/>
      <c r="BA82" s="62"/>
      <c r="BB82" s="62"/>
      <c r="BC82" s="63"/>
    </row>
    <row r="83" spans="7:55" ht="19.5" thickBot="1" x14ac:dyDescent="0.45">
      <c r="G83" s="40" t="e">
        <f t="shared" si="17"/>
        <v>#DIV/0!</v>
      </c>
      <c r="AA83" s="25"/>
      <c r="AB83" s="25"/>
      <c r="AC83" s="25"/>
      <c r="AD83" s="44">
        <f t="shared" si="16"/>
        <v>0</v>
      </c>
      <c r="AK83" s="49"/>
      <c r="AL83" s="50">
        <f t="shared" si="18"/>
        <v>0</v>
      </c>
      <c r="AM83" s="51" t="e">
        <f t="shared" si="19"/>
        <v>#DIV/0!</v>
      </c>
      <c r="AN83" s="49"/>
      <c r="AO83" s="49"/>
      <c r="AP83" s="49"/>
      <c r="AQ83" s="49"/>
      <c r="AR83" s="49"/>
      <c r="AS83" s="50">
        <f t="shared" si="15"/>
        <v>0</v>
      </c>
      <c r="AT83" s="51" t="e">
        <f t="shared" si="20"/>
        <v>#DIV/0!</v>
      </c>
      <c r="AU83" s="49"/>
      <c r="AV83" s="49"/>
      <c r="AW83" s="49"/>
      <c r="AX83" s="49"/>
      <c r="AY83" s="58"/>
      <c r="AZ83" s="61"/>
      <c r="BA83" s="62"/>
      <c r="BB83" s="62"/>
      <c r="BC83" s="63"/>
    </row>
    <row r="84" spans="7:55" ht="19.5" thickBot="1" x14ac:dyDescent="0.45">
      <c r="G84" s="40" t="e">
        <f t="shared" si="17"/>
        <v>#DIV/0!</v>
      </c>
      <c r="AA84" s="33"/>
      <c r="AB84" s="33"/>
      <c r="AC84" s="33"/>
      <c r="AD84" s="44">
        <f t="shared" si="16"/>
        <v>0</v>
      </c>
      <c r="AK84" s="49"/>
      <c r="AL84" s="50">
        <f t="shared" si="18"/>
        <v>0</v>
      </c>
      <c r="AM84" s="51" t="e">
        <f t="shared" si="19"/>
        <v>#DIV/0!</v>
      </c>
      <c r="AN84" s="49"/>
      <c r="AO84" s="49"/>
      <c r="AP84" s="49"/>
      <c r="AQ84" s="49"/>
      <c r="AR84" s="49"/>
      <c r="AS84" s="50">
        <f t="shared" si="15"/>
        <v>0</v>
      </c>
      <c r="AT84" s="51" t="e">
        <f t="shared" si="20"/>
        <v>#DIV/0!</v>
      </c>
      <c r="AU84" s="49"/>
      <c r="AV84" s="49"/>
      <c r="AW84" s="49"/>
      <c r="AX84" s="49"/>
      <c r="AY84" s="58"/>
      <c r="AZ84" s="61"/>
      <c r="BA84" s="62"/>
      <c r="BB84" s="62"/>
      <c r="BC84" s="63"/>
    </row>
    <row r="85" spans="7:55" ht="19.5" thickBot="1" x14ac:dyDescent="0.45">
      <c r="G85" s="40" t="e">
        <f t="shared" si="17"/>
        <v>#DIV/0!</v>
      </c>
      <c r="AA85" s="25"/>
      <c r="AB85" s="25"/>
      <c r="AC85" s="25"/>
      <c r="AD85" s="44">
        <f t="shared" si="16"/>
        <v>0</v>
      </c>
      <c r="AK85" s="49"/>
      <c r="AL85" s="50">
        <f t="shared" si="18"/>
        <v>0</v>
      </c>
      <c r="AM85" s="51" t="e">
        <f t="shared" si="19"/>
        <v>#DIV/0!</v>
      </c>
      <c r="AN85" s="49"/>
      <c r="AO85" s="49"/>
      <c r="AP85" s="49"/>
      <c r="AQ85" s="49"/>
      <c r="AR85" s="49"/>
      <c r="AS85" s="50">
        <f t="shared" si="15"/>
        <v>0</v>
      </c>
      <c r="AT85" s="51" t="e">
        <f t="shared" si="20"/>
        <v>#DIV/0!</v>
      </c>
      <c r="AU85" s="49"/>
      <c r="AV85" s="49"/>
      <c r="AW85" s="49"/>
      <c r="AX85" s="49"/>
      <c r="AY85" s="58"/>
      <c r="AZ85" s="61"/>
      <c r="BA85" s="62"/>
      <c r="BB85" s="62"/>
      <c r="BC85" s="63"/>
    </row>
    <row r="86" spans="7:55" ht="19.5" thickBot="1" x14ac:dyDescent="0.45">
      <c r="G86" s="40" t="e">
        <f t="shared" si="17"/>
        <v>#DIV/0!</v>
      </c>
      <c r="AA86" s="33"/>
      <c r="AB86" s="33"/>
      <c r="AC86" s="33"/>
      <c r="AD86" s="44">
        <f t="shared" si="16"/>
        <v>0</v>
      </c>
      <c r="AK86" s="49"/>
      <c r="AL86" s="50">
        <f t="shared" si="18"/>
        <v>0</v>
      </c>
      <c r="AM86" s="51" t="e">
        <f t="shared" si="19"/>
        <v>#DIV/0!</v>
      </c>
      <c r="AN86" s="49"/>
      <c r="AO86" s="49"/>
      <c r="AP86" s="49"/>
      <c r="AQ86" s="49"/>
      <c r="AR86" s="49"/>
      <c r="AS86" s="50">
        <f t="shared" si="15"/>
        <v>0</v>
      </c>
      <c r="AT86" s="51" t="e">
        <f t="shared" si="20"/>
        <v>#DIV/0!</v>
      </c>
      <c r="AU86" s="49"/>
      <c r="AV86" s="49"/>
      <c r="AW86" s="49"/>
      <c r="AX86" s="49"/>
      <c r="AY86" s="58"/>
      <c r="AZ86" s="61"/>
      <c r="BA86" s="62"/>
      <c r="BB86" s="62"/>
      <c r="BC86" s="63"/>
    </row>
    <row r="87" spans="7:55" ht="19.5" thickBot="1" x14ac:dyDescent="0.45">
      <c r="G87" s="40" t="e">
        <f t="shared" si="17"/>
        <v>#DIV/0!</v>
      </c>
      <c r="AA87" s="25"/>
      <c r="AB87" s="25"/>
      <c r="AC87" s="25"/>
      <c r="AD87" s="44">
        <f t="shared" si="16"/>
        <v>0</v>
      </c>
      <c r="AK87" s="49"/>
      <c r="AL87" s="50">
        <f t="shared" si="18"/>
        <v>0</v>
      </c>
      <c r="AM87" s="51" t="e">
        <f t="shared" si="19"/>
        <v>#DIV/0!</v>
      </c>
      <c r="AN87" s="49"/>
      <c r="AO87" s="49"/>
      <c r="AP87" s="49"/>
      <c r="AQ87" s="49"/>
      <c r="AR87" s="49"/>
      <c r="AS87" s="50">
        <f t="shared" si="15"/>
        <v>0</v>
      </c>
      <c r="AT87" s="51" t="e">
        <f t="shared" si="20"/>
        <v>#DIV/0!</v>
      </c>
      <c r="AU87" s="49"/>
      <c r="AV87" s="49"/>
      <c r="AW87" s="49"/>
      <c r="AX87" s="49"/>
      <c r="AY87" s="58"/>
      <c r="AZ87" s="61"/>
      <c r="BA87" s="62"/>
      <c r="BB87" s="62"/>
      <c r="BC87" s="63"/>
    </row>
    <row r="88" spans="7:55" ht="19.5" thickBot="1" x14ac:dyDescent="0.45">
      <c r="G88" s="40" t="e">
        <f t="shared" si="17"/>
        <v>#DIV/0!</v>
      </c>
      <c r="AA88" s="33"/>
      <c r="AB88" s="33"/>
      <c r="AC88" s="33"/>
      <c r="AD88" s="44">
        <f t="shared" si="16"/>
        <v>0</v>
      </c>
      <c r="AK88" s="49"/>
      <c r="AL88" s="50">
        <f t="shared" si="18"/>
        <v>0</v>
      </c>
      <c r="AM88" s="51" t="e">
        <f t="shared" si="19"/>
        <v>#DIV/0!</v>
      </c>
      <c r="AN88" s="49"/>
      <c r="AO88" s="49"/>
      <c r="AP88" s="49"/>
      <c r="AQ88" s="49"/>
      <c r="AR88" s="49"/>
      <c r="AS88" s="50">
        <f t="shared" si="15"/>
        <v>0</v>
      </c>
      <c r="AT88" s="51" t="e">
        <f t="shared" si="20"/>
        <v>#DIV/0!</v>
      </c>
      <c r="AU88" s="49"/>
      <c r="AV88" s="49"/>
      <c r="AW88" s="49"/>
      <c r="AX88" s="49"/>
      <c r="AY88" s="58"/>
      <c r="AZ88" s="61"/>
      <c r="BA88" s="62"/>
      <c r="BB88" s="62"/>
      <c r="BC88" s="63"/>
    </row>
    <row r="89" spans="7:55" ht="19.5" thickBot="1" x14ac:dyDescent="0.45">
      <c r="G89" s="40" t="e">
        <f t="shared" si="17"/>
        <v>#DIV/0!</v>
      </c>
      <c r="AA89" s="25"/>
      <c r="AB89" s="25"/>
      <c r="AC89" s="25"/>
      <c r="AD89" s="44">
        <f t="shared" si="16"/>
        <v>0</v>
      </c>
      <c r="AK89" s="49"/>
      <c r="AL89" s="50">
        <f t="shared" si="18"/>
        <v>0</v>
      </c>
      <c r="AM89" s="51" t="e">
        <f t="shared" si="19"/>
        <v>#DIV/0!</v>
      </c>
      <c r="AN89" s="49"/>
      <c r="AO89" s="49"/>
      <c r="AP89" s="49"/>
      <c r="AQ89" s="49"/>
      <c r="AR89" s="49"/>
      <c r="AS89" s="50">
        <f t="shared" si="15"/>
        <v>0</v>
      </c>
      <c r="AT89" s="51" t="e">
        <f t="shared" si="20"/>
        <v>#DIV/0!</v>
      </c>
      <c r="AU89" s="49"/>
      <c r="AV89" s="49"/>
      <c r="AW89" s="49"/>
      <c r="AX89" s="49"/>
      <c r="AY89" s="58"/>
      <c r="AZ89" s="61"/>
      <c r="BA89" s="62"/>
      <c r="BB89" s="62"/>
      <c r="BC89" s="63"/>
    </row>
    <row r="90" spans="7:55" ht="19.5" thickBot="1" x14ac:dyDescent="0.45">
      <c r="G90" s="40" t="e">
        <f t="shared" si="17"/>
        <v>#DIV/0!</v>
      </c>
      <c r="AA90" s="33"/>
      <c r="AB90" s="33"/>
      <c r="AC90" s="33"/>
      <c r="AD90" s="44">
        <f t="shared" si="16"/>
        <v>0</v>
      </c>
      <c r="AK90" s="49"/>
      <c r="AL90" s="50">
        <f t="shared" si="18"/>
        <v>0</v>
      </c>
      <c r="AM90" s="51" t="e">
        <f t="shared" si="19"/>
        <v>#DIV/0!</v>
      </c>
      <c r="AN90" s="49"/>
      <c r="AO90" s="49"/>
      <c r="AP90" s="49"/>
      <c r="AQ90" s="49"/>
      <c r="AR90" s="49"/>
      <c r="AS90" s="50">
        <f t="shared" si="15"/>
        <v>0</v>
      </c>
      <c r="AT90" s="51" t="e">
        <f t="shared" si="20"/>
        <v>#DIV/0!</v>
      </c>
      <c r="AU90" s="49"/>
      <c r="AV90" s="49"/>
      <c r="AW90" s="49"/>
      <c r="AX90" s="49"/>
      <c r="AY90" s="58"/>
      <c r="AZ90" s="61"/>
      <c r="BA90" s="62"/>
      <c r="BB90" s="62"/>
      <c r="BC90" s="63"/>
    </row>
    <row r="91" spans="7:55" ht="19.5" thickBot="1" x14ac:dyDescent="0.45">
      <c r="G91" s="40" t="e">
        <f t="shared" si="17"/>
        <v>#DIV/0!</v>
      </c>
      <c r="AA91" s="25"/>
      <c r="AB91" s="25"/>
      <c r="AC91" s="25"/>
      <c r="AD91" s="44">
        <f t="shared" si="16"/>
        <v>0</v>
      </c>
      <c r="AK91" s="49"/>
      <c r="AL91" s="50">
        <f t="shared" si="18"/>
        <v>0</v>
      </c>
      <c r="AM91" s="51" t="e">
        <f t="shared" si="19"/>
        <v>#DIV/0!</v>
      </c>
      <c r="AN91" s="49"/>
      <c r="AO91" s="49"/>
      <c r="AP91" s="49"/>
      <c r="AQ91" s="49"/>
      <c r="AR91" s="49"/>
      <c r="AS91" s="50">
        <f t="shared" si="15"/>
        <v>0</v>
      </c>
      <c r="AT91" s="51" t="e">
        <f t="shared" si="20"/>
        <v>#DIV/0!</v>
      </c>
      <c r="AU91" s="49"/>
      <c r="AV91" s="49"/>
      <c r="AW91" s="49"/>
      <c r="AX91" s="49"/>
      <c r="AY91" s="58"/>
      <c r="AZ91" s="61"/>
      <c r="BA91" s="62"/>
      <c r="BB91" s="62"/>
      <c r="BC91" s="63"/>
    </row>
    <row r="92" spans="7:55" ht="19.5" thickBot="1" x14ac:dyDescent="0.45">
      <c r="G92" s="40" t="e">
        <f t="shared" si="17"/>
        <v>#DIV/0!</v>
      </c>
      <c r="AA92" s="33"/>
      <c r="AB92" s="33"/>
      <c r="AC92" s="33"/>
      <c r="AD92" s="44">
        <f t="shared" si="16"/>
        <v>0</v>
      </c>
      <c r="AK92" s="49"/>
      <c r="AL92" s="50">
        <f t="shared" si="18"/>
        <v>0</v>
      </c>
      <c r="AM92" s="51" t="e">
        <f t="shared" si="19"/>
        <v>#DIV/0!</v>
      </c>
      <c r="AN92" s="49"/>
      <c r="AO92" s="49"/>
      <c r="AP92" s="49"/>
      <c r="AQ92" s="49"/>
      <c r="AR92" s="49"/>
      <c r="AS92" s="50">
        <f t="shared" si="15"/>
        <v>0</v>
      </c>
      <c r="AT92" s="51" t="e">
        <f t="shared" si="20"/>
        <v>#DIV/0!</v>
      </c>
      <c r="AU92" s="49"/>
      <c r="AV92" s="49"/>
      <c r="AW92" s="49"/>
      <c r="AX92" s="49"/>
      <c r="AY92" s="58"/>
      <c r="AZ92" s="61"/>
      <c r="BA92" s="62"/>
      <c r="BB92" s="62"/>
      <c r="BC92" s="63"/>
    </row>
    <row r="93" spans="7:55" ht="19.5" thickBot="1" x14ac:dyDescent="0.45">
      <c r="G93" s="40" t="e">
        <f t="shared" si="17"/>
        <v>#DIV/0!</v>
      </c>
      <c r="AA93" s="25"/>
      <c r="AB93" s="25"/>
      <c r="AC93" s="25"/>
      <c r="AD93" s="44">
        <f t="shared" si="16"/>
        <v>0</v>
      </c>
      <c r="AK93" s="49"/>
      <c r="AL93" s="50">
        <f t="shared" si="18"/>
        <v>0</v>
      </c>
      <c r="AM93" s="51" t="e">
        <f t="shared" si="19"/>
        <v>#DIV/0!</v>
      </c>
      <c r="AN93" s="49"/>
      <c r="AO93" s="49"/>
      <c r="AP93" s="49"/>
      <c r="AQ93" s="49"/>
      <c r="AR93" s="49"/>
      <c r="AS93" s="50">
        <f t="shared" si="15"/>
        <v>0</v>
      </c>
      <c r="AT93" s="51" t="e">
        <f t="shared" si="20"/>
        <v>#DIV/0!</v>
      </c>
      <c r="AU93" s="49"/>
      <c r="AV93" s="49"/>
      <c r="AW93" s="49"/>
      <c r="AX93" s="49"/>
      <c r="AY93" s="58"/>
      <c r="AZ93" s="61"/>
      <c r="BA93" s="62"/>
      <c r="BB93" s="62"/>
      <c r="BC93" s="63"/>
    </row>
    <row r="94" spans="7:55" ht="19.5" thickBot="1" x14ac:dyDescent="0.45">
      <c r="G94" s="40" t="e">
        <f t="shared" si="17"/>
        <v>#DIV/0!</v>
      </c>
      <c r="AA94" s="33"/>
      <c r="AB94" s="33"/>
      <c r="AC94" s="33"/>
      <c r="AD94" s="44">
        <f t="shared" si="16"/>
        <v>0</v>
      </c>
      <c r="AK94" s="49"/>
      <c r="AL94" s="50">
        <f t="shared" si="18"/>
        <v>0</v>
      </c>
      <c r="AM94" s="51" t="e">
        <f t="shared" si="19"/>
        <v>#DIV/0!</v>
      </c>
      <c r="AN94" s="49"/>
      <c r="AO94" s="49"/>
      <c r="AP94" s="49"/>
      <c r="AQ94" s="49"/>
      <c r="AR94" s="49"/>
      <c r="AS94" s="50">
        <f t="shared" si="15"/>
        <v>0</v>
      </c>
      <c r="AT94" s="51" t="e">
        <f t="shared" si="20"/>
        <v>#DIV/0!</v>
      </c>
      <c r="AU94" s="49"/>
      <c r="AV94" s="49"/>
      <c r="AW94" s="49"/>
      <c r="AX94" s="49"/>
      <c r="AY94" s="58"/>
      <c r="AZ94" s="61"/>
      <c r="BA94" s="62"/>
      <c r="BB94" s="62"/>
      <c r="BC94" s="63"/>
    </row>
    <row r="95" spans="7:55" ht="19.5" thickBot="1" x14ac:dyDescent="0.45">
      <c r="G95" s="40" t="e">
        <f t="shared" si="17"/>
        <v>#DIV/0!</v>
      </c>
      <c r="AA95" s="25"/>
      <c r="AB95" s="25"/>
      <c r="AC95" s="25"/>
      <c r="AD95" s="44">
        <f t="shared" si="16"/>
        <v>0</v>
      </c>
      <c r="AK95" s="49"/>
      <c r="AL95" s="50">
        <f t="shared" si="18"/>
        <v>0</v>
      </c>
      <c r="AM95" s="51" t="e">
        <f t="shared" si="19"/>
        <v>#DIV/0!</v>
      </c>
      <c r="AN95" s="49"/>
      <c r="AO95" s="49"/>
      <c r="AP95" s="49"/>
      <c r="AQ95" s="49"/>
      <c r="AR95" s="49"/>
      <c r="AS95" s="50">
        <f t="shared" si="15"/>
        <v>0</v>
      </c>
      <c r="AT95" s="51" t="e">
        <f t="shared" si="20"/>
        <v>#DIV/0!</v>
      </c>
      <c r="AU95" s="49"/>
      <c r="AV95" s="49"/>
      <c r="AW95" s="49"/>
      <c r="AX95" s="49"/>
      <c r="AY95" s="58"/>
      <c r="AZ95" s="61"/>
      <c r="BA95" s="62"/>
      <c r="BB95" s="62"/>
      <c r="BC95" s="63"/>
    </row>
    <row r="96" spans="7:55" ht="19.5" thickBot="1" x14ac:dyDescent="0.45">
      <c r="G96" s="40" t="e">
        <f t="shared" si="17"/>
        <v>#DIV/0!</v>
      </c>
      <c r="AA96" s="33"/>
      <c r="AB96" s="33"/>
      <c r="AC96" s="33"/>
      <c r="AD96" s="44">
        <f t="shared" si="16"/>
        <v>0</v>
      </c>
      <c r="AK96" s="49"/>
      <c r="AL96" s="50">
        <f t="shared" si="18"/>
        <v>0</v>
      </c>
      <c r="AM96" s="51" t="e">
        <f t="shared" si="19"/>
        <v>#DIV/0!</v>
      </c>
      <c r="AN96" s="49"/>
      <c r="AO96" s="49"/>
      <c r="AP96" s="49"/>
      <c r="AQ96" s="49"/>
      <c r="AR96" s="49"/>
      <c r="AS96" s="50">
        <f t="shared" si="15"/>
        <v>0</v>
      </c>
      <c r="AT96" s="51" t="e">
        <f t="shared" si="20"/>
        <v>#DIV/0!</v>
      </c>
      <c r="AU96" s="49"/>
      <c r="AV96" s="49"/>
      <c r="AW96" s="49"/>
      <c r="AX96" s="49"/>
      <c r="AY96" s="58"/>
      <c r="AZ96" s="61"/>
      <c r="BA96" s="62"/>
      <c r="BB96" s="62"/>
      <c r="BC96" s="63"/>
    </row>
    <row r="97" spans="7:55" ht="19.5" thickBot="1" x14ac:dyDescent="0.45">
      <c r="G97" s="40" t="e">
        <f t="shared" si="17"/>
        <v>#DIV/0!</v>
      </c>
      <c r="AA97" s="25"/>
      <c r="AB97" s="25"/>
      <c r="AC97" s="25"/>
      <c r="AD97" s="44">
        <f t="shared" si="16"/>
        <v>0</v>
      </c>
      <c r="AK97" s="49"/>
      <c r="AL97" s="50">
        <f t="shared" si="18"/>
        <v>0</v>
      </c>
      <c r="AM97" s="51" t="e">
        <f t="shared" si="19"/>
        <v>#DIV/0!</v>
      </c>
      <c r="AN97" s="49"/>
      <c r="AO97" s="49"/>
      <c r="AP97" s="49"/>
      <c r="AQ97" s="49"/>
      <c r="AR97" s="49"/>
      <c r="AS97" s="50">
        <f t="shared" si="15"/>
        <v>0</v>
      </c>
      <c r="AT97" s="51" t="e">
        <f t="shared" si="20"/>
        <v>#DIV/0!</v>
      </c>
      <c r="AU97" s="49"/>
      <c r="AV97" s="49"/>
      <c r="AW97" s="49"/>
      <c r="AX97" s="49"/>
      <c r="AY97" s="58"/>
      <c r="AZ97" s="61"/>
      <c r="BA97" s="62"/>
      <c r="BB97" s="62"/>
      <c r="BC97" s="63"/>
    </row>
    <row r="98" spans="7:55" ht="19.5" thickBot="1" x14ac:dyDescent="0.45">
      <c r="G98" s="40" t="e">
        <f t="shared" si="17"/>
        <v>#DIV/0!</v>
      </c>
      <c r="AA98" s="33"/>
      <c r="AB98" s="33"/>
      <c r="AC98" s="33"/>
      <c r="AD98" s="44">
        <f t="shared" si="16"/>
        <v>0</v>
      </c>
      <c r="AK98" s="49"/>
      <c r="AL98" s="50">
        <f t="shared" si="18"/>
        <v>0</v>
      </c>
      <c r="AM98" s="51" t="e">
        <f t="shared" si="19"/>
        <v>#DIV/0!</v>
      </c>
      <c r="AN98" s="49"/>
      <c r="AO98" s="49"/>
      <c r="AP98" s="49"/>
      <c r="AQ98" s="49"/>
      <c r="AR98" s="49"/>
      <c r="AS98" s="50">
        <f t="shared" si="15"/>
        <v>0</v>
      </c>
      <c r="AT98" s="51" t="e">
        <f t="shared" si="20"/>
        <v>#DIV/0!</v>
      </c>
      <c r="AU98" s="49"/>
      <c r="AV98" s="49"/>
      <c r="AW98" s="49"/>
      <c r="AX98" s="49"/>
      <c r="AY98" s="58"/>
      <c r="AZ98" s="61"/>
      <c r="BA98" s="62"/>
      <c r="BB98" s="62"/>
      <c r="BC98" s="63"/>
    </row>
    <row r="99" spans="7:55" ht="19.5" thickBot="1" x14ac:dyDescent="0.45">
      <c r="G99" s="40" t="e">
        <f t="shared" si="17"/>
        <v>#DIV/0!</v>
      </c>
      <c r="AA99" s="25"/>
      <c r="AB99" s="25"/>
      <c r="AC99" s="25"/>
      <c r="AD99" s="44">
        <f t="shared" si="16"/>
        <v>0</v>
      </c>
      <c r="AK99" s="49"/>
      <c r="AL99" s="50">
        <f t="shared" si="18"/>
        <v>0</v>
      </c>
      <c r="AM99" s="51" t="e">
        <f t="shared" si="19"/>
        <v>#DIV/0!</v>
      </c>
      <c r="AN99" s="49"/>
      <c r="AO99" s="49"/>
      <c r="AP99" s="49"/>
      <c r="AQ99" s="49"/>
      <c r="AR99" s="49"/>
      <c r="AS99" s="50">
        <f t="shared" si="15"/>
        <v>0</v>
      </c>
      <c r="AT99" s="51" t="e">
        <f t="shared" si="20"/>
        <v>#DIV/0!</v>
      </c>
      <c r="AU99" s="49"/>
      <c r="AV99" s="49"/>
      <c r="AW99" s="49"/>
      <c r="AX99" s="49"/>
      <c r="AY99" s="58"/>
      <c r="AZ99" s="61"/>
      <c r="BA99" s="62"/>
      <c r="BB99" s="62"/>
      <c r="BC99" s="63"/>
    </row>
    <row r="100" spans="7:55" ht="19.5" thickBot="1" x14ac:dyDescent="0.45">
      <c r="G100" s="40" t="e">
        <f t="shared" si="17"/>
        <v>#DIV/0!</v>
      </c>
      <c r="AA100" s="33"/>
      <c r="AB100" s="33"/>
      <c r="AC100" s="33"/>
      <c r="AD100" s="44">
        <f t="shared" si="16"/>
        <v>0</v>
      </c>
      <c r="AK100" s="49"/>
      <c r="AL100" s="50">
        <f t="shared" si="18"/>
        <v>0</v>
      </c>
      <c r="AM100" s="51" t="e">
        <f t="shared" si="19"/>
        <v>#DIV/0!</v>
      </c>
      <c r="AN100" s="49"/>
      <c r="AO100" s="49"/>
      <c r="AP100" s="49"/>
      <c r="AQ100" s="49"/>
      <c r="AR100" s="49"/>
      <c r="AS100" s="50">
        <f t="shared" ref="AS100:AS163" si="21">SUM(AU100:AX100)</f>
        <v>0</v>
      </c>
      <c r="AT100" s="51" t="e">
        <f t="shared" si="20"/>
        <v>#DIV/0!</v>
      </c>
      <c r="AU100" s="49"/>
      <c r="AV100" s="49"/>
      <c r="AW100" s="49"/>
      <c r="AX100" s="49"/>
      <c r="AY100" s="58"/>
      <c r="AZ100" s="61"/>
      <c r="BA100" s="62"/>
      <c r="BB100" s="62"/>
      <c r="BC100" s="63"/>
    </row>
    <row r="101" spans="7:55" ht="19.5" thickBot="1" x14ac:dyDescent="0.45">
      <c r="G101" s="40" t="e">
        <f t="shared" si="17"/>
        <v>#DIV/0!</v>
      </c>
      <c r="AA101" s="25"/>
      <c r="AB101" s="25"/>
      <c r="AC101" s="25"/>
      <c r="AD101" s="44">
        <f t="shared" si="16"/>
        <v>0</v>
      </c>
      <c r="AK101" s="49"/>
      <c r="AL101" s="50">
        <f t="shared" si="18"/>
        <v>0</v>
      </c>
      <c r="AM101" s="51" t="e">
        <f t="shared" si="19"/>
        <v>#DIV/0!</v>
      </c>
      <c r="AN101" s="49"/>
      <c r="AO101" s="49"/>
      <c r="AP101" s="49"/>
      <c r="AQ101" s="49"/>
      <c r="AR101" s="49"/>
      <c r="AS101" s="50">
        <f t="shared" si="21"/>
        <v>0</v>
      </c>
      <c r="AT101" s="51" t="e">
        <f t="shared" si="20"/>
        <v>#DIV/0!</v>
      </c>
      <c r="AU101" s="49"/>
      <c r="AV101" s="49"/>
      <c r="AW101" s="49"/>
      <c r="AX101" s="49"/>
      <c r="AY101" s="58"/>
      <c r="AZ101" s="61"/>
      <c r="BA101" s="62"/>
      <c r="BB101" s="62"/>
      <c r="BC101" s="63"/>
    </row>
    <row r="102" spans="7:55" ht="19.5" thickBot="1" x14ac:dyDescent="0.45">
      <c r="G102" s="40" t="e">
        <f t="shared" si="17"/>
        <v>#DIV/0!</v>
      </c>
      <c r="AA102" s="33"/>
      <c r="AB102" s="33"/>
      <c r="AC102" s="33"/>
      <c r="AD102" s="44">
        <f t="shared" si="16"/>
        <v>0</v>
      </c>
      <c r="AK102" s="49"/>
      <c r="AL102" s="50">
        <f t="shared" si="18"/>
        <v>0</v>
      </c>
      <c r="AM102" s="51" t="e">
        <f t="shared" si="19"/>
        <v>#DIV/0!</v>
      </c>
      <c r="AN102" s="49"/>
      <c r="AO102" s="49"/>
      <c r="AP102" s="49"/>
      <c r="AQ102" s="49"/>
      <c r="AR102" s="49"/>
      <c r="AS102" s="50">
        <f t="shared" si="21"/>
        <v>0</v>
      </c>
      <c r="AT102" s="51" t="e">
        <f t="shared" si="20"/>
        <v>#DIV/0!</v>
      </c>
      <c r="AU102" s="49"/>
      <c r="AV102" s="49"/>
      <c r="AW102" s="49"/>
      <c r="AX102" s="49"/>
      <c r="AY102" s="58"/>
      <c r="AZ102" s="61"/>
      <c r="BA102" s="62"/>
      <c r="BB102" s="62"/>
      <c r="BC102" s="63"/>
    </row>
    <row r="103" spans="7:55" ht="19.5" thickBot="1" x14ac:dyDescent="0.45">
      <c r="G103" s="40" t="e">
        <f t="shared" si="17"/>
        <v>#DIV/0!</v>
      </c>
      <c r="AA103" s="25"/>
      <c r="AB103" s="25"/>
      <c r="AC103" s="25"/>
      <c r="AD103" s="44">
        <f t="shared" si="16"/>
        <v>0</v>
      </c>
      <c r="AK103" s="49"/>
      <c r="AL103" s="50">
        <f t="shared" si="18"/>
        <v>0</v>
      </c>
      <c r="AM103" s="51" t="e">
        <f t="shared" si="19"/>
        <v>#DIV/0!</v>
      </c>
      <c r="AN103" s="49"/>
      <c r="AO103" s="49"/>
      <c r="AP103" s="49"/>
      <c r="AQ103" s="49"/>
      <c r="AR103" s="49"/>
      <c r="AS103" s="50">
        <f t="shared" si="21"/>
        <v>0</v>
      </c>
      <c r="AT103" s="51" t="e">
        <f t="shared" si="20"/>
        <v>#DIV/0!</v>
      </c>
      <c r="AU103" s="49"/>
      <c r="AV103" s="49"/>
      <c r="AW103" s="49"/>
      <c r="AX103" s="49"/>
      <c r="AY103" s="58"/>
      <c r="AZ103" s="61"/>
      <c r="BA103" s="62"/>
      <c r="BB103" s="62"/>
      <c r="BC103" s="63"/>
    </row>
    <row r="104" spans="7:55" ht="19.5" thickBot="1" x14ac:dyDescent="0.45">
      <c r="G104" s="40" t="e">
        <f t="shared" si="17"/>
        <v>#DIV/0!</v>
      </c>
      <c r="AA104" s="33"/>
      <c r="AB104" s="33"/>
      <c r="AC104" s="33"/>
      <c r="AD104" s="44">
        <f t="shared" si="16"/>
        <v>0</v>
      </c>
      <c r="AK104" s="49"/>
      <c r="AL104" s="50">
        <f t="shared" si="18"/>
        <v>0</v>
      </c>
      <c r="AM104" s="51" t="e">
        <f t="shared" si="19"/>
        <v>#DIV/0!</v>
      </c>
      <c r="AN104" s="49"/>
      <c r="AO104" s="49"/>
      <c r="AP104" s="49"/>
      <c r="AQ104" s="49"/>
      <c r="AR104" s="49"/>
      <c r="AS104" s="50">
        <f t="shared" si="21"/>
        <v>0</v>
      </c>
      <c r="AT104" s="51" t="e">
        <f t="shared" si="20"/>
        <v>#DIV/0!</v>
      </c>
      <c r="AU104" s="49"/>
      <c r="AV104" s="49"/>
      <c r="AW104" s="49"/>
      <c r="AX104" s="49"/>
      <c r="AY104" s="58"/>
      <c r="AZ104" s="61"/>
      <c r="BA104" s="62"/>
      <c r="BB104" s="62"/>
      <c r="BC104" s="63"/>
    </row>
    <row r="105" spans="7:55" ht="19.5" thickBot="1" x14ac:dyDescent="0.45">
      <c r="G105" s="40" t="e">
        <f t="shared" si="17"/>
        <v>#DIV/0!</v>
      </c>
      <c r="AA105" s="25"/>
      <c r="AB105" s="25"/>
      <c r="AC105" s="25"/>
      <c r="AD105" s="44">
        <f t="shared" si="16"/>
        <v>0</v>
      </c>
      <c r="AK105" s="49"/>
      <c r="AL105" s="50">
        <f t="shared" si="18"/>
        <v>0</v>
      </c>
      <c r="AM105" s="51" t="e">
        <f t="shared" si="19"/>
        <v>#DIV/0!</v>
      </c>
      <c r="AN105" s="49"/>
      <c r="AO105" s="49"/>
      <c r="AP105" s="49"/>
      <c r="AQ105" s="49"/>
      <c r="AR105" s="49"/>
      <c r="AS105" s="50">
        <f t="shared" si="21"/>
        <v>0</v>
      </c>
      <c r="AT105" s="51" t="e">
        <f t="shared" si="20"/>
        <v>#DIV/0!</v>
      </c>
      <c r="AU105" s="49"/>
      <c r="AV105" s="49"/>
      <c r="AW105" s="49"/>
      <c r="AX105" s="49"/>
      <c r="AY105" s="58"/>
      <c r="AZ105" s="61"/>
      <c r="BA105" s="62"/>
      <c r="BB105" s="62"/>
      <c r="BC105" s="63"/>
    </row>
    <row r="106" spans="7:55" ht="19.5" thickBot="1" x14ac:dyDescent="0.45">
      <c r="G106" s="40" t="e">
        <f t="shared" si="17"/>
        <v>#DIV/0!</v>
      </c>
      <c r="AA106" s="33"/>
      <c r="AB106" s="33"/>
      <c r="AC106" s="33"/>
      <c r="AD106" s="44">
        <f t="shared" si="16"/>
        <v>0</v>
      </c>
      <c r="AK106" s="49"/>
      <c r="AL106" s="50">
        <f t="shared" si="18"/>
        <v>0</v>
      </c>
      <c r="AM106" s="51" t="e">
        <f t="shared" si="19"/>
        <v>#DIV/0!</v>
      </c>
      <c r="AN106" s="49"/>
      <c r="AO106" s="49"/>
      <c r="AP106" s="49"/>
      <c r="AQ106" s="49"/>
      <c r="AR106" s="49"/>
      <c r="AS106" s="50">
        <f t="shared" si="21"/>
        <v>0</v>
      </c>
      <c r="AT106" s="51" t="e">
        <f t="shared" si="20"/>
        <v>#DIV/0!</v>
      </c>
      <c r="AU106" s="49"/>
      <c r="AV106" s="49"/>
      <c r="AW106" s="49"/>
      <c r="AX106" s="49"/>
      <c r="AY106" s="58"/>
      <c r="AZ106" s="61"/>
      <c r="BA106" s="62"/>
      <c r="BB106" s="62"/>
      <c r="BC106" s="63"/>
    </row>
    <row r="107" spans="7:55" ht="19.5" thickBot="1" x14ac:dyDescent="0.45">
      <c r="G107" s="40" t="e">
        <f t="shared" si="17"/>
        <v>#DIV/0!</v>
      </c>
      <c r="AA107" s="25"/>
      <c r="AB107" s="25"/>
      <c r="AC107" s="25"/>
      <c r="AD107" s="44">
        <f t="shared" si="16"/>
        <v>0</v>
      </c>
      <c r="AK107" s="49"/>
      <c r="AL107" s="50">
        <f t="shared" si="18"/>
        <v>0</v>
      </c>
      <c r="AM107" s="51" t="e">
        <f t="shared" si="19"/>
        <v>#DIV/0!</v>
      </c>
      <c r="AN107" s="49"/>
      <c r="AO107" s="49"/>
      <c r="AP107" s="49"/>
      <c r="AQ107" s="49"/>
      <c r="AR107" s="49"/>
      <c r="AS107" s="50">
        <f t="shared" si="21"/>
        <v>0</v>
      </c>
      <c r="AT107" s="51" t="e">
        <f t="shared" si="20"/>
        <v>#DIV/0!</v>
      </c>
      <c r="AU107" s="49"/>
      <c r="AV107" s="49"/>
      <c r="AW107" s="49"/>
      <c r="AX107" s="49"/>
      <c r="AY107" s="58"/>
      <c r="AZ107" s="61"/>
      <c r="BA107" s="62"/>
      <c r="BB107" s="62"/>
      <c r="BC107" s="63"/>
    </row>
    <row r="108" spans="7:55" ht="19.5" thickBot="1" x14ac:dyDescent="0.45">
      <c r="G108" s="40" t="e">
        <f t="shared" si="17"/>
        <v>#DIV/0!</v>
      </c>
      <c r="AA108" s="33"/>
      <c r="AB108" s="33"/>
      <c r="AC108" s="33"/>
      <c r="AD108" s="44">
        <f t="shared" si="16"/>
        <v>0</v>
      </c>
      <c r="AK108" s="49"/>
      <c r="AL108" s="50">
        <f t="shared" si="18"/>
        <v>0</v>
      </c>
      <c r="AM108" s="51" t="e">
        <f t="shared" si="19"/>
        <v>#DIV/0!</v>
      </c>
      <c r="AN108" s="49"/>
      <c r="AO108" s="49"/>
      <c r="AP108" s="49"/>
      <c r="AQ108" s="49"/>
      <c r="AR108" s="49"/>
      <c r="AS108" s="50">
        <f t="shared" si="21"/>
        <v>0</v>
      </c>
      <c r="AT108" s="51" t="e">
        <f t="shared" si="20"/>
        <v>#DIV/0!</v>
      </c>
      <c r="AU108" s="49"/>
      <c r="AV108" s="49"/>
      <c r="AW108" s="49"/>
      <c r="AX108" s="49"/>
      <c r="AY108" s="58"/>
      <c r="AZ108" s="61"/>
      <c r="BA108" s="62"/>
      <c r="BB108" s="62"/>
      <c r="BC108" s="63"/>
    </row>
    <row r="109" spans="7:55" ht="19.5" thickBot="1" x14ac:dyDescent="0.45">
      <c r="G109" s="40" t="e">
        <f t="shared" si="17"/>
        <v>#DIV/0!</v>
      </c>
      <c r="AA109" s="25"/>
      <c r="AB109" s="25"/>
      <c r="AC109" s="25"/>
      <c r="AD109" s="44">
        <f t="shared" si="16"/>
        <v>0</v>
      </c>
      <c r="AK109" s="49"/>
      <c r="AL109" s="50">
        <f t="shared" si="18"/>
        <v>0</v>
      </c>
      <c r="AM109" s="51" t="e">
        <f t="shared" si="19"/>
        <v>#DIV/0!</v>
      </c>
      <c r="AN109" s="49"/>
      <c r="AO109" s="49"/>
      <c r="AP109" s="49"/>
      <c r="AQ109" s="49"/>
      <c r="AR109" s="49"/>
      <c r="AS109" s="50">
        <f t="shared" si="21"/>
        <v>0</v>
      </c>
      <c r="AT109" s="51" t="e">
        <f t="shared" si="20"/>
        <v>#DIV/0!</v>
      </c>
      <c r="AU109" s="49"/>
      <c r="AV109" s="49"/>
      <c r="AW109" s="49"/>
      <c r="AX109" s="49"/>
      <c r="AY109" s="58"/>
      <c r="AZ109" s="61"/>
      <c r="BA109" s="62"/>
      <c r="BB109" s="62"/>
      <c r="BC109" s="63"/>
    </row>
    <row r="110" spans="7:55" ht="19.5" thickBot="1" x14ac:dyDescent="0.45">
      <c r="G110" s="40" t="e">
        <f t="shared" si="17"/>
        <v>#DIV/0!</v>
      </c>
      <c r="AA110" s="33"/>
      <c r="AB110" s="33"/>
      <c r="AC110" s="33"/>
      <c r="AD110" s="44">
        <f t="shared" si="16"/>
        <v>0</v>
      </c>
      <c r="AK110" s="49"/>
      <c r="AL110" s="50">
        <f t="shared" si="18"/>
        <v>0</v>
      </c>
      <c r="AM110" s="51" t="e">
        <f t="shared" si="19"/>
        <v>#DIV/0!</v>
      </c>
      <c r="AN110" s="49"/>
      <c r="AO110" s="49"/>
      <c r="AP110" s="49"/>
      <c r="AQ110" s="49"/>
      <c r="AR110" s="49"/>
      <c r="AS110" s="50">
        <f t="shared" si="21"/>
        <v>0</v>
      </c>
      <c r="AT110" s="51" t="e">
        <f t="shared" si="20"/>
        <v>#DIV/0!</v>
      </c>
      <c r="AU110" s="49"/>
      <c r="AV110" s="49"/>
      <c r="AW110" s="49"/>
      <c r="AX110" s="49"/>
      <c r="AY110" s="58"/>
      <c r="AZ110" s="61"/>
      <c r="BA110" s="62"/>
      <c r="BB110" s="62"/>
      <c r="BC110" s="63"/>
    </row>
    <row r="111" spans="7:55" ht="19.5" thickBot="1" x14ac:dyDescent="0.45">
      <c r="G111" s="40" t="e">
        <f t="shared" si="17"/>
        <v>#DIV/0!</v>
      </c>
      <c r="AA111" s="25"/>
      <c r="AB111" s="25"/>
      <c r="AC111" s="25"/>
      <c r="AD111" s="44">
        <f t="shared" si="16"/>
        <v>0</v>
      </c>
      <c r="AK111" s="49"/>
      <c r="AL111" s="50">
        <f t="shared" si="18"/>
        <v>0</v>
      </c>
      <c r="AM111" s="51" t="e">
        <f t="shared" si="19"/>
        <v>#DIV/0!</v>
      </c>
      <c r="AN111" s="49"/>
      <c r="AO111" s="49"/>
      <c r="AP111" s="49"/>
      <c r="AQ111" s="49"/>
      <c r="AR111" s="49"/>
      <c r="AS111" s="50">
        <f t="shared" si="21"/>
        <v>0</v>
      </c>
      <c r="AT111" s="51" t="e">
        <f t="shared" si="20"/>
        <v>#DIV/0!</v>
      </c>
      <c r="AU111" s="49"/>
      <c r="AV111" s="49"/>
      <c r="AW111" s="49"/>
      <c r="AX111" s="49"/>
      <c r="AY111" s="58"/>
      <c r="AZ111" s="61"/>
      <c r="BA111" s="62"/>
      <c r="BB111" s="62"/>
      <c r="BC111" s="63"/>
    </row>
    <row r="112" spans="7:55" ht="19.5" thickBot="1" x14ac:dyDescent="0.45">
      <c r="G112" s="40" t="e">
        <f t="shared" si="17"/>
        <v>#DIV/0!</v>
      </c>
      <c r="AA112" s="33"/>
      <c r="AB112" s="33"/>
      <c r="AC112" s="33"/>
      <c r="AD112" s="44">
        <f t="shared" si="16"/>
        <v>0</v>
      </c>
      <c r="AK112" s="49"/>
      <c r="AL112" s="50">
        <f t="shared" si="18"/>
        <v>0</v>
      </c>
      <c r="AM112" s="51" t="e">
        <f t="shared" si="19"/>
        <v>#DIV/0!</v>
      </c>
      <c r="AN112" s="49"/>
      <c r="AO112" s="49"/>
      <c r="AP112" s="49"/>
      <c r="AQ112" s="49"/>
      <c r="AR112" s="49"/>
      <c r="AS112" s="50">
        <f t="shared" si="21"/>
        <v>0</v>
      </c>
      <c r="AT112" s="51" t="e">
        <f t="shared" si="20"/>
        <v>#DIV/0!</v>
      </c>
      <c r="AU112" s="49"/>
      <c r="AV112" s="49"/>
      <c r="AW112" s="49"/>
      <c r="AX112" s="49"/>
      <c r="AY112" s="58"/>
      <c r="AZ112" s="61"/>
      <c r="BA112" s="62"/>
      <c r="BB112" s="62"/>
      <c r="BC112" s="63"/>
    </row>
    <row r="113" spans="7:55" ht="19.5" thickBot="1" x14ac:dyDescent="0.45">
      <c r="G113" s="40" t="e">
        <f t="shared" si="17"/>
        <v>#DIV/0!</v>
      </c>
      <c r="AA113" s="25"/>
      <c r="AB113" s="25"/>
      <c r="AC113" s="25"/>
      <c r="AD113" s="44">
        <f t="shared" si="16"/>
        <v>0</v>
      </c>
      <c r="AK113" s="49"/>
      <c r="AL113" s="50">
        <f t="shared" si="18"/>
        <v>0</v>
      </c>
      <c r="AM113" s="51" t="e">
        <f t="shared" si="19"/>
        <v>#DIV/0!</v>
      </c>
      <c r="AN113" s="49"/>
      <c r="AO113" s="49"/>
      <c r="AP113" s="49"/>
      <c r="AQ113" s="49"/>
      <c r="AR113" s="49"/>
      <c r="AS113" s="50">
        <f t="shared" si="21"/>
        <v>0</v>
      </c>
      <c r="AT113" s="51" t="e">
        <f t="shared" si="20"/>
        <v>#DIV/0!</v>
      </c>
      <c r="AU113" s="49"/>
      <c r="AV113" s="49"/>
      <c r="AW113" s="49"/>
      <c r="AX113" s="49"/>
      <c r="AY113" s="58"/>
      <c r="AZ113" s="61"/>
      <c r="BA113" s="62"/>
      <c r="BB113" s="62"/>
      <c r="BC113" s="63"/>
    </row>
    <row r="114" spans="7:55" ht="19.5" thickBot="1" x14ac:dyDescent="0.45">
      <c r="G114" s="40" t="e">
        <f t="shared" si="17"/>
        <v>#DIV/0!</v>
      </c>
      <c r="AA114" s="33"/>
      <c r="AB114" s="33"/>
      <c r="AC114" s="33"/>
      <c r="AD114" s="44">
        <f t="shared" si="16"/>
        <v>0</v>
      </c>
      <c r="AK114" s="49"/>
      <c r="AL114" s="50">
        <f t="shared" si="18"/>
        <v>0</v>
      </c>
      <c r="AM114" s="51" t="e">
        <f t="shared" si="19"/>
        <v>#DIV/0!</v>
      </c>
      <c r="AN114" s="49"/>
      <c r="AO114" s="49"/>
      <c r="AP114" s="49"/>
      <c r="AQ114" s="49"/>
      <c r="AR114" s="49"/>
      <c r="AS114" s="50">
        <f t="shared" si="21"/>
        <v>0</v>
      </c>
      <c r="AT114" s="51" t="e">
        <f t="shared" si="20"/>
        <v>#DIV/0!</v>
      </c>
      <c r="AU114" s="49"/>
      <c r="AV114" s="49"/>
      <c r="AW114" s="49"/>
      <c r="AX114" s="49"/>
      <c r="AY114" s="58"/>
      <c r="AZ114" s="61"/>
      <c r="BA114" s="62"/>
      <c r="BB114" s="62"/>
      <c r="BC114" s="63"/>
    </row>
    <row r="115" spans="7:55" ht="19.5" thickBot="1" x14ac:dyDescent="0.45">
      <c r="G115" s="40" t="e">
        <f t="shared" si="17"/>
        <v>#DIV/0!</v>
      </c>
      <c r="AA115" s="25"/>
      <c r="AB115" s="25"/>
      <c r="AC115" s="25"/>
      <c r="AD115" s="44">
        <f t="shared" si="16"/>
        <v>0</v>
      </c>
      <c r="AK115" s="49"/>
      <c r="AL115" s="50">
        <f t="shared" si="18"/>
        <v>0</v>
      </c>
      <c r="AM115" s="51" t="e">
        <f t="shared" si="19"/>
        <v>#DIV/0!</v>
      </c>
      <c r="AN115" s="49"/>
      <c r="AO115" s="49"/>
      <c r="AP115" s="49"/>
      <c r="AQ115" s="49"/>
      <c r="AR115" s="49"/>
      <c r="AS115" s="50">
        <f t="shared" si="21"/>
        <v>0</v>
      </c>
      <c r="AT115" s="51" t="e">
        <f t="shared" si="20"/>
        <v>#DIV/0!</v>
      </c>
      <c r="AU115" s="49"/>
      <c r="AV115" s="49"/>
      <c r="AW115" s="49"/>
      <c r="AX115" s="49"/>
      <c r="AY115" s="58"/>
      <c r="AZ115" s="61"/>
      <c r="BA115" s="62"/>
      <c r="BB115" s="62"/>
      <c r="BC115" s="63"/>
    </row>
    <row r="116" spans="7:55" ht="19.5" thickBot="1" x14ac:dyDescent="0.45">
      <c r="G116" s="40" t="e">
        <f t="shared" si="17"/>
        <v>#DIV/0!</v>
      </c>
      <c r="AA116" s="33"/>
      <c r="AB116" s="33"/>
      <c r="AC116" s="33"/>
      <c r="AD116" s="44">
        <f t="shared" si="16"/>
        <v>0</v>
      </c>
      <c r="AK116" s="49"/>
      <c r="AL116" s="50">
        <f t="shared" si="18"/>
        <v>0</v>
      </c>
      <c r="AM116" s="51" t="e">
        <f t="shared" si="19"/>
        <v>#DIV/0!</v>
      </c>
      <c r="AN116" s="49"/>
      <c r="AO116" s="49"/>
      <c r="AP116" s="49"/>
      <c r="AQ116" s="49"/>
      <c r="AR116" s="49"/>
      <c r="AS116" s="50">
        <f t="shared" si="21"/>
        <v>0</v>
      </c>
      <c r="AT116" s="51" t="e">
        <f t="shared" si="20"/>
        <v>#DIV/0!</v>
      </c>
      <c r="AU116" s="49"/>
      <c r="AV116" s="49"/>
      <c r="AW116" s="49"/>
      <c r="AX116" s="49"/>
      <c r="AY116" s="58"/>
      <c r="AZ116" s="61"/>
      <c r="BA116" s="62"/>
      <c r="BB116" s="62"/>
      <c r="BC116" s="63"/>
    </row>
    <row r="117" spans="7:55" ht="19.5" thickBot="1" x14ac:dyDescent="0.45">
      <c r="G117" s="40" t="e">
        <f t="shared" si="17"/>
        <v>#DIV/0!</v>
      </c>
      <c r="AA117" s="25"/>
      <c r="AB117" s="25"/>
      <c r="AC117" s="25"/>
      <c r="AD117" s="44">
        <f t="shared" si="16"/>
        <v>0</v>
      </c>
      <c r="AK117" s="49"/>
      <c r="AL117" s="50">
        <f t="shared" si="18"/>
        <v>0</v>
      </c>
      <c r="AM117" s="51" t="e">
        <f t="shared" si="19"/>
        <v>#DIV/0!</v>
      </c>
      <c r="AN117" s="49"/>
      <c r="AO117" s="49"/>
      <c r="AP117" s="49"/>
      <c r="AQ117" s="49"/>
      <c r="AR117" s="49"/>
      <c r="AS117" s="50">
        <f t="shared" si="21"/>
        <v>0</v>
      </c>
      <c r="AT117" s="51" t="e">
        <f t="shared" si="20"/>
        <v>#DIV/0!</v>
      </c>
      <c r="AU117" s="49"/>
      <c r="AV117" s="49"/>
      <c r="AW117" s="49"/>
      <c r="AX117" s="49"/>
      <c r="AY117" s="58"/>
      <c r="AZ117" s="61"/>
      <c r="BA117" s="62"/>
      <c r="BB117" s="62"/>
      <c r="BC117" s="63"/>
    </row>
    <row r="118" spans="7:55" ht="19.5" thickBot="1" x14ac:dyDescent="0.45">
      <c r="G118" s="40" t="e">
        <f t="shared" si="17"/>
        <v>#DIV/0!</v>
      </c>
      <c r="AA118" s="33"/>
      <c r="AB118" s="33"/>
      <c r="AC118" s="33"/>
      <c r="AD118" s="44">
        <f t="shared" si="16"/>
        <v>0</v>
      </c>
      <c r="AK118" s="49"/>
      <c r="AL118" s="50">
        <f t="shared" si="18"/>
        <v>0</v>
      </c>
      <c r="AM118" s="51" t="e">
        <f t="shared" si="19"/>
        <v>#DIV/0!</v>
      </c>
      <c r="AN118" s="49"/>
      <c r="AO118" s="49"/>
      <c r="AP118" s="49"/>
      <c r="AQ118" s="49"/>
      <c r="AR118" s="49"/>
      <c r="AS118" s="50">
        <f t="shared" si="21"/>
        <v>0</v>
      </c>
      <c r="AT118" s="51" t="e">
        <f t="shared" si="20"/>
        <v>#DIV/0!</v>
      </c>
      <c r="AU118" s="49"/>
      <c r="AV118" s="49"/>
      <c r="AW118" s="49"/>
      <c r="AX118" s="49"/>
      <c r="AY118" s="58"/>
      <c r="AZ118" s="61"/>
      <c r="BA118" s="62"/>
      <c r="BB118" s="62"/>
      <c r="BC118" s="63"/>
    </row>
    <row r="119" spans="7:55" ht="19.5" thickBot="1" x14ac:dyDescent="0.45">
      <c r="G119" s="40" t="e">
        <f t="shared" si="17"/>
        <v>#DIV/0!</v>
      </c>
      <c r="AA119" s="25"/>
      <c r="AB119" s="25"/>
      <c r="AC119" s="25"/>
      <c r="AD119" s="44">
        <f t="shared" si="16"/>
        <v>0</v>
      </c>
      <c r="AK119" s="49"/>
      <c r="AL119" s="50">
        <f t="shared" si="18"/>
        <v>0</v>
      </c>
      <c r="AM119" s="51" t="e">
        <f t="shared" si="19"/>
        <v>#DIV/0!</v>
      </c>
      <c r="AN119" s="49"/>
      <c r="AO119" s="49"/>
      <c r="AP119" s="49"/>
      <c r="AQ119" s="49"/>
      <c r="AR119" s="49"/>
      <c r="AS119" s="50">
        <f t="shared" si="21"/>
        <v>0</v>
      </c>
      <c r="AT119" s="51" t="e">
        <f t="shared" si="20"/>
        <v>#DIV/0!</v>
      </c>
      <c r="AU119" s="49"/>
      <c r="AV119" s="49"/>
      <c r="AW119" s="49"/>
      <c r="AX119" s="49"/>
      <c r="AY119" s="58"/>
      <c r="AZ119" s="61"/>
      <c r="BA119" s="62"/>
      <c r="BB119" s="62"/>
      <c r="BC119" s="63"/>
    </row>
    <row r="120" spans="7:55" ht="19.5" thickBot="1" x14ac:dyDescent="0.45">
      <c r="G120" s="40" t="e">
        <f t="shared" si="17"/>
        <v>#DIV/0!</v>
      </c>
      <c r="AA120" s="33"/>
      <c r="AB120" s="33"/>
      <c r="AC120" s="33"/>
      <c r="AD120" s="44">
        <f t="shared" si="16"/>
        <v>0</v>
      </c>
      <c r="AK120" s="49"/>
      <c r="AL120" s="50">
        <f t="shared" si="18"/>
        <v>0</v>
      </c>
      <c r="AM120" s="51" t="e">
        <f t="shared" si="19"/>
        <v>#DIV/0!</v>
      </c>
      <c r="AN120" s="49"/>
      <c r="AO120" s="49"/>
      <c r="AP120" s="49"/>
      <c r="AQ120" s="49"/>
      <c r="AR120" s="49"/>
      <c r="AS120" s="50">
        <f t="shared" si="21"/>
        <v>0</v>
      </c>
      <c r="AT120" s="51" t="e">
        <f t="shared" si="20"/>
        <v>#DIV/0!</v>
      </c>
      <c r="AU120" s="49"/>
      <c r="AV120" s="49"/>
      <c r="AW120" s="49"/>
      <c r="AX120" s="49"/>
      <c r="AY120" s="58"/>
      <c r="AZ120" s="61"/>
      <c r="BA120" s="62"/>
      <c r="BB120" s="62"/>
      <c r="BC120" s="63"/>
    </row>
    <row r="121" spans="7:55" ht="19.5" thickBot="1" x14ac:dyDescent="0.45">
      <c r="G121" s="40" t="e">
        <f t="shared" si="17"/>
        <v>#DIV/0!</v>
      </c>
      <c r="AA121" s="25"/>
      <c r="AB121" s="25"/>
      <c r="AC121" s="25"/>
      <c r="AD121" s="44">
        <f t="shared" si="16"/>
        <v>0</v>
      </c>
      <c r="AK121" s="49"/>
      <c r="AL121" s="50">
        <f t="shared" si="18"/>
        <v>0</v>
      </c>
      <c r="AM121" s="51" t="e">
        <f t="shared" si="19"/>
        <v>#DIV/0!</v>
      </c>
      <c r="AN121" s="49"/>
      <c r="AO121" s="49"/>
      <c r="AP121" s="49"/>
      <c r="AQ121" s="49"/>
      <c r="AR121" s="49"/>
      <c r="AS121" s="50">
        <f t="shared" si="21"/>
        <v>0</v>
      </c>
      <c r="AT121" s="51" t="e">
        <f t="shared" si="20"/>
        <v>#DIV/0!</v>
      </c>
      <c r="AU121" s="49"/>
      <c r="AV121" s="49"/>
      <c r="AW121" s="49"/>
      <c r="AX121" s="49"/>
      <c r="AY121" s="58"/>
      <c r="AZ121" s="61"/>
      <c r="BA121" s="62"/>
      <c r="BB121" s="62"/>
      <c r="BC121" s="63"/>
    </row>
    <row r="122" spans="7:55" ht="19.5" thickBot="1" x14ac:dyDescent="0.45">
      <c r="G122" s="40" t="e">
        <f t="shared" si="17"/>
        <v>#DIV/0!</v>
      </c>
      <c r="AA122" s="33"/>
      <c r="AB122" s="33"/>
      <c r="AC122" s="33"/>
      <c r="AD122" s="44">
        <f t="shared" si="16"/>
        <v>0</v>
      </c>
      <c r="AK122" s="49"/>
      <c r="AL122" s="50">
        <f t="shared" si="18"/>
        <v>0</v>
      </c>
      <c r="AM122" s="51" t="e">
        <f t="shared" si="19"/>
        <v>#DIV/0!</v>
      </c>
      <c r="AN122" s="49"/>
      <c r="AO122" s="49"/>
      <c r="AP122" s="49"/>
      <c r="AQ122" s="49"/>
      <c r="AR122" s="49"/>
      <c r="AS122" s="50">
        <f t="shared" si="21"/>
        <v>0</v>
      </c>
      <c r="AT122" s="51" t="e">
        <f t="shared" si="20"/>
        <v>#DIV/0!</v>
      </c>
      <c r="AU122" s="49"/>
      <c r="AV122" s="49"/>
      <c r="AW122" s="49"/>
      <c r="AX122" s="49"/>
      <c r="AY122" s="58"/>
      <c r="AZ122" s="61"/>
      <c r="BA122" s="62"/>
      <c r="BB122" s="62"/>
      <c r="BC122" s="63"/>
    </row>
    <row r="123" spans="7:55" ht="19.5" thickBot="1" x14ac:dyDescent="0.45">
      <c r="G123" s="40" t="e">
        <f t="shared" si="17"/>
        <v>#DIV/0!</v>
      </c>
      <c r="AA123" s="25"/>
      <c r="AB123" s="25"/>
      <c r="AC123" s="25"/>
      <c r="AD123" s="44">
        <f t="shared" si="16"/>
        <v>0</v>
      </c>
      <c r="AK123" s="49"/>
      <c r="AL123" s="50">
        <f t="shared" si="18"/>
        <v>0</v>
      </c>
      <c r="AM123" s="51" t="e">
        <f t="shared" si="19"/>
        <v>#DIV/0!</v>
      </c>
      <c r="AN123" s="49"/>
      <c r="AO123" s="49"/>
      <c r="AP123" s="49"/>
      <c r="AQ123" s="49"/>
      <c r="AR123" s="49"/>
      <c r="AS123" s="50">
        <f t="shared" si="21"/>
        <v>0</v>
      </c>
      <c r="AT123" s="51" t="e">
        <f t="shared" si="20"/>
        <v>#DIV/0!</v>
      </c>
      <c r="AU123" s="49"/>
      <c r="AV123" s="49"/>
      <c r="AW123" s="49"/>
      <c r="AX123" s="49"/>
      <c r="AY123" s="58"/>
      <c r="AZ123" s="61"/>
      <c r="BA123" s="62"/>
      <c r="BB123" s="62"/>
      <c r="BC123" s="63"/>
    </row>
    <row r="124" spans="7:55" ht="19.5" thickBot="1" x14ac:dyDescent="0.45">
      <c r="G124" s="40" t="e">
        <f t="shared" si="17"/>
        <v>#DIV/0!</v>
      </c>
      <c r="AA124" s="33"/>
      <c r="AB124" s="33"/>
      <c r="AC124" s="33"/>
      <c r="AD124" s="44">
        <f t="shared" si="16"/>
        <v>0</v>
      </c>
      <c r="AK124" s="49"/>
      <c r="AL124" s="50">
        <f t="shared" si="18"/>
        <v>0</v>
      </c>
      <c r="AM124" s="51" t="e">
        <f t="shared" si="19"/>
        <v>#DIV/0!</v>
      </c>
      <c r="AN124" s="49"/>
      <c r="AO124" s="49"/>
      <c r="AP124" s="49"/>
      <c r="AQ124" s="49"/>
      <c r="AR124" s="49"/>
      <c r="AS124" s="50">
        <f t="shared" si="21"/>
        <v>0</v>
      </c>
      <c r="AT124" s="51" t="e">
        <f t="shared" si="20"/>
        <v>#DIV/0!</v>
      </c>
      <c r="AU124" s="49"/>
      <c r="AV124" s="49"/>
      <c r="AW124" s="49"/>
      <c r="AX124" s="49"/>
      <c r="AY124" s="58"/>
      <c r="AZ124" s="61"/>
      <c r="BA124" s="62"/>
      <c r="BB124" s="62"/>
      <c r="BC124" s="63"/>
    </row>
    <row r="125" spans="7:55" ht="19.5" thickBot="1" x14ac:dyDescent="0.45">
      <c r="G125" s="40" t="e">
        <f t="shared" si="17"/>
        <v>#DIV/0!</v>
      </c>
      <c r="AA125" s="25"/>
      <c r="AB125" s="25"/>
      <c r="AC125" s="25"/>
      <c r="AD125" s="44">
        <f t="shared" si="16"/>
        <v>0</v>
      </c>
      <c r="AK125" s="49"/>
      <c r="AL125" s="50">
        <f t="shared" si="18"/>
        <v>0</v>
      </c>
      <c r="AM125" s="51" t="e">
        <f t="shared" si="19"/>
        <v>#DIV/0!</v>
      </c>
      <c r="AN125" s="49"/>
      <c r="AO125" s="49"/>
      <c r="AP125" s="49"/>
      <c r="AQ125" s="49"/>
      <c r="AR125" s="49"/>
      <c r="AS125" s="50">
        <f t="shared" si="21"/>
        <v>0</v>
      </c>
      <c r="AT125" s="51" t="e">
        <f t="shared" si="20"/>
        <v>#DIV/0!</v>
      </c>
      <c r="AU125" s="49"/>
      <c r="AV125" s="49"/>
      <c r="AW125" s="49"/>
      <c r="AX125" s="49"/>
      <c r="AY125" s="58"/>
      <c r="AZ125" s="61"/>
      <c r="BA125" s="62"/>
      <c r="BB125" s="62"/>
      <c r="BC125" s="63"/>
    </row>
    <row r="126" spans="7:55" ht="19.5" thickBot="1" x14ac:dyDescent="0.45">
      <c r="G126" s="40" t="e">
        <f t="shared" si="17"/>
        <v>#DIV/0!</v>
      </c>
      <c r="AA126" s="33"/>
      <c r="AB126" s="33"/>
      <c r="AC126" s="33"/>
      <c r="AD126" s="44">
        <f t="shared" si="16"/>
        <v>0</v>
      </c>
      <c r="AK126" s="49"/>
      <c r="AL126" s="50">
        <f t="shared" si="18"/>
        <v>0</v>
      </c>
      <c r="AM126" s="51" t="e">
        <f t="shared" si="19"/>
        <v>#DIV/0!</v>
      </c>
      <c r="AN126" s="49"/>
      <c r="AO126" s="49"/>
      <c r="AP126" s="49"/>
      <c r="AQ126" s="49"/>
      <c r="AR126" s="49"/>
      <c r="AS126" s="50">
        <f t="shared" si="21"/>
        <v>0</v>
      </c>
      <c r="AT126" s="51" t="e">
        <f t="shared" si="20"/>
        <v>#DIV/0!</v>
      </c>
      <c r="AU126" s="49"/>
      <c r="AV126" s="49"/>
      <c r="AW126" s="49"/>
      <c r="AX126" s="49"/>
      <c r="AY126" s="58"/>
      <c r="AZ126" s="61"/>
      <c r="BA126" s="62"/>
      <c r="BB126" s="62"/>
      <c r="BC126" s="63"/>
    </row>
    <row r="127" spans="7:55" ht="19.5" thickBot="1" x14ac:dyDescent="0.45">
      <c r="G127" s="40" t="e">
        <f t="shared" si="17"/>
        <v>#DIV/0!</v>
      </c>
      <c r="AA127" s="25"/>
      <c r="AB127" s="25"/>
      <c r="AC127" s="25"/>
      <c r="AD127" s="44">
        <f t="shared" si="16"/>
        <v>0</v>
      </c>
      <c r="AK127" s="49"/>
      <c r="AL127" s="50">
        <f t="shared" si="18"/>
        <v>0</v>
      </c>
      <c r="AM127" s="51" t="e">
        <f t="shared" si="19"/>
        <v>#DIV/0!</v>
      </c>
      <c r="AN127" s="49"/>
      <c r="AO127" s="49"/>
      <c r="AP127" s="49"/>
      <c r="AQ127" s="49"/>
      <c r="AR127" s="49"/>
      <c r="AS127" s="50">
        <f t="shared" si="21"/>
        <v>0</v>
      </c>
      <c r="AT127" s="51" t="e">
        <f t="shared" si="20"/>
        <v>#DIV/0!</v>
      </c>
      <c r="AU127" s="49"/>
      <c r="AV127" s="49"/>
      <c r="AW127" s="49"/>
      <c r="AX127" s="49"/>
      <c r="AY127" s="58"/>
      <c r="AZ127" s="61"/>
      <c r="BA127" s="62"/>
      <c r="BB127" s="62"/>
      <c r="BC127" s="63"/>
    </row>
    <row r="128" spans="7:55" ht="19.5" thickBot="1" x14ac:dyDescent="0.45">
      <c r="G128" s="40" t="e">
        <f t="shared" si="17"/>
        <v>#DIV/0!</v>
      </c>
      <c r="AA128" s="33"/>
      <c r="AB128" s="33"/>
      <c r="AC128" s="33"/>
      <c r="AD128" s="44">
        <f t="shared" si="16"/>
        <v>0</v>
      </c>
      <c r="AK128" s="49"/>
      <c r="AL128" s="50">
        <f t="shared" si="18"/>
        <v>0</v>
      </c>
      <c r="AM128" s="51" t="e">
        <f t="shared" si="19"/>
        <v>#DIV/0!</v>
      </c>
      <c r="AN128" s="49"/>
      <c r="AO128" s="49"/>
      <c r="AP128" s="49"/>
      <c r="AQ128" s="49"/>
      <c r="AR128" s="49"/>
      <c r="AS128" s="50">
        <f t="shared" si="21"/>
        <v>0</v>
      </c>
      <c r="AT128" s="51" t="e">
        <f t="shared" si="20"/>
        <v>#DIV/0!</v>
      </c>
      <c r="AU128" s="49"/>
      <c r="AV128" s="49"/>
      <c r="AW128" s="49"/>
      <c r="AX128" s="49"/>
      <c r="AY128" s="58"/>
      <c r="AZ128" s="61"/>
      <c r="BA128" s="62"/>
      <c r="BB128" s="62"/>
      <c r="BC128" s="63"/>
    </row>
    <row r="129" spans="7:55" ht="19.5" thickBot="1" x14ac:dyDescent="0.45">
      <c r="G129" s="40" t="e">
        <f t="shared" si="17"/>
        <v>#DIV/0!</v>
      </c>
      <c r="AA129" s="25"/>
      <c r="AB129" s="25"/>
      <c r="AC129" s="25"/>
      <c r="AD129" s="44">
        <f t="shared" si="16"/>
        <v>0</v>
      </c>
      <c r="AK129" s="49"/>
      <c r="AL129" s="50">
        <f t="shared" si="18"/>
        <v>0</v>
      </c>
      <c r="AM129" s="51" t="e">
        <f t="shared" si="19"/>
        <v>#DIV/0!</v>
      </c>
      <c r="AN129" s="49"/>
      <c r="AO129" s="49"/>
      <c r="AP129" s="49"/>
      <c r="AQ129" s="49"/>
      <c r="AR129" s="49"/>
      <c r="AS129" s="50">
        <f t="shared" si="21"/>
        <v>0</v>
      </c>
      <c r="AT129" s="51" t="e">
        <f t="shared" si="20"/>
        <v>#DIV/0!</v>
      </c>
      <c r="AU129" s="49"/>
      <c r="AV129" s="49"/>
      <c r="AW129" s="49"/>
      <c r="AX129" s="49"/>
      <c r="AY129" s="58"/>
      <c r="AZ129" s="61"/>
      <c r="BA129" s="62"/>
      <c r="BB129" s="62"/>
      <c r="BC129" s="63"/>
    </row>
    <row r="130" spans="7:55" ht="19.5" thickBot="1" x14ac:dyDescent="0.45">
      <c r="G130" s="40" t="e">
        <f t="shared" si="17"/>
        <v>#DIV/0!</v>
      </c>
      <c r="AA130" s="33"/>
      <c r="AB130" s="33"/>
      <c r="AC130" s="33"/>
      <c r="AD130" s="44">
        <f t="shared" si="16"/>
        <v>0</v>
      </c>
      <c r="AK130" s="49"/>
      <c r="AL130" s="50">
        <f t="shared" si="18"/>
        <v>0</v>
      </c>
      <c r="AM130" s="51" t="e">
        <f t="shared" si="19"/>
        <v>#DIV/0!</v>
      </c>
      <c r="AN130" s="49"/>
      <c r="AO130" s="49"/>
      <c r="AP130" s="49"/>
      <c r="AQ130" s="49"/>
      <c r="AR130" s="49"/>
      <c r="AS130" s="50">
        <f t="shared" si="21"/>
        <v>0</v>
      </c>
      <c r="AT130" s="51" t="e">
        <f t="shared" si="20"/>
        <v>#DIV/0!</v>
      </c>
      <c r="AU130" s="49"/>
      <c r="AV130" s="49"/>
      <c r="AW130" s="49"/>
      <c r="AX130" s="49"/>
      <c r="AY130" s="58"/>
      <c r="AZ130" s="61"/>
      <c r="BA130" s="62"/>
      <c r="BB130" s="62"/>
      <c r="BC130" s="63"/>
    </row>
    <row r="131" spans="7:55" ht="19.5" thickBot="1" x14ac:dyDescent="0.45">
      <c r="G131" s="40" t="e">
        <f t="shared" si="17"/>
        <v>#DIV/0!</v>
      </c>
      <c r="AA131" s="25"/>
      <c r="AB131" s="25"/>
      <c r="AC131" s="25"/>
      <c r="AD131" s="44">
        <f t="shared" si="16"/>
        <v>0</v>
      </c>
      <c r="AK131" s="49"/>
      <c r="AL131" s="50">
        <f t="shared" si="18"/>
        <v>0</v>
      </c>
      <c r="AM131" s="51" t="e">
        <f t="shared" si="19"/>
        <v>#DIV/0!</v>
      </c>
      <c r="AN131" s="49"/>
      <c r="AO131" s="49"/>
      <c r="AP131" s="49"/>
      <c r="AQ131" s="49"/>
      <c r="AR131" s="49"/>
      <c r="AS131" s="50">
        <f t="shared" si="21"/>
        <v>0</v>
      </c>
      <c r="AT131" s="51" t="e">
        <f t="shared" si="20"/>
        <v>#DIV/0!</v>
      </c>
      <c r="AU131" s="49"/>
      <c r="AV131" s="49"/>
      <c r="AW131" s="49"/>
      <c r="AX131" s="49"/>
      <c r="AY131" s="58"/>
      <c r="AZ131" s="61"/>
      <c r="BA131" s="62"/>
      <c r="BB131" s="62"/>
      <c r="BC131" s="63"/>
    </row>
    <row r="132" spans="7:55" ht="19.5" thickBot="1" x14ac:dyDescent="0.45">
      <c r="G132" s="40" t="e">
        <f t="shared" si="17"/>
        <v>#DIV/0!</v>
      </c>
      <c r="AA132" s="33"/>
      <c r="AB132" s="33"/>
      <c r="AC132" s="33"/>
      <c r="AD132" s="44">
        <f t="shared" ref="AD132:AD195" si="22">AA132+AB132</f>
        <v>0</v>
      </c>
      <c r="AK132" s="49"/>
      <c r="AL132" s="50">
        <f t="shared" si="18"/>
        <v>0</v>
      </c>
      <c r="AM132" s="51" t="e">
        <f t="shared" si="19"/>
        <v>#DIV/0!</v>
      </c>
      <c r="AN132" s="49"/>
      <c r="AO132" s="49"/>
      <c r="AP132" s="49"/>
      <c r="AQ132" s="49"/>
      <c r="AR132" s="49"/>
      <c r="AS132" s="50">
        <f t="shared" si="21"/>
        <v>0</v>
      </c>
      <c r="AT132" s="51" t="e">
        <f t="shared" si="20"/>
        <v>#DIV/0!</v>
      </c>
      <c r="AU132" s="49"/>
      <c r="AV132" s="49"/>
      <c r="AW132" s="49"/>
      <c r="AX132" s="49"/>
      <c r="AY132" s="58"/>
      <c r="AZ132" s="61"/>
      <c r="BA132" s="62"/>
      <c r="BB132" s="62"/>
      <c r="BC132" s="63"/>
    </row>
    <row r="133" spans="7:55" ht="19.5" thickBot="1" x14ac:dyDescent="0.45">
      <c r="G133" s="40" t="e">
        <f t="shared" ref="G133:G196" si="23">((U133+Z133)/2)/C133</f>
        <v>#DIV/0!</v>
      </c>
      <c r="AA133" s="25"/>
      <c r="AB133" s="25"/>
      <c r="AC133" s="25"/>
      <c r="AD133" s="44">
        <f t="shared" si="22"/>
        <v>0</v>
      </c>
      <c r="AK133" s="49"/>
      <c r="AL133" s="50">
        <f t="shared" ref="AL133:AL196" si="24">SUM(AN133:AQ133)</f>
        <v>0</v>
      </c>
      <c r="AM133" s="51" t="e">
        <f t="shared" ref="AM133:AM196" si="25">AL133/AK133</f>
        <v>#DIV/0!</v>
      </c>
      <c r="AN133" s="49"/>
      <c r="AO133" s="49"/>
      <c r="AP133" s="49"/>
      <c r="AQ133" s="49"/>
      <c r="AR133" s="49"/>
      <c r="AS133" s="50">
        <f t="shared" si="21"/>
        <v>0</v>
      </c>
      <c r="AT133" s="51" t="e">
        <f t="shared" ref="AT133:AT196" si="26">AS133/AR133</f>
        <v>#DIV/0!</v>
      </c>
      <c r="AU133" s="49"/>
      <c r="AV133" s="49"/>
      <c r="AW133" s="49"/>
      <c r="AX133" s="49"/>
      <c r="AY133" s="58"/>
      <c r="AZ133" s="61"/>
      <c r="BA133" s="62"/>
      <c r="BB133" s="62"/>
      <c r="BC133" s="63"/>
    </row>
    <row r="134" spans="7:55" ht="19.5" thickBot="1" x14ac:dyDescent="0.45">
      <c r="G134" s="40" t="e">
        <f t="shared" si="23"/>
        <v>#DIV/0!</v>
      </c>
      <c r="AA134" s="33"/>
      <c r="AB134" s="33"/>
      <c r="AC134" s="33"/>
      <c r="AD134" s="44">
        <f t="shared" si="22"/>
        <v>0</v>
      </c>
      <c r="AK134" s="49"/>
      <c r="AL134" s="50">
        <f t="shared" si="24"/>
        <v>0</v>
      </c>
      <c r="AM134" s="51" t="e">
        <f t="shared" si="25"/>
        <v>#DIV/0!</v>
      </c>
      <c r="AN134" s="49"/>
      <c r="AO134" s="49"/>
      <c r="AP134" s="49"/>
      <c r="AQ134" s="49"/>
      <c r="AR134" s="49"/>
      <c r="AS134" s="50">
        <f t="shared" si="21"/>
        <v>0</v>
      </c>
      <c r="AT134" s="51" t="e">
        <f t="shared" si="26"/>
        <v>#DIV/0!</v>
      </c>
      <c r="AU134" s="49"/>
      <c r="AV134" s="49"/>
      <c r="AW134" s="49"/>
      <c r="AX134" s="49"/>
      <c r="AY134" s="58"/>
      <c r="AZ134" s="61"/>
      <c r="BA134" s="62"/>
      <c r="BB134" s="62"/>
      <c r="BC134" s="63"/>
    </row>
    <row r="135" spans="7:55" ht="19.5" thickBot="1" x14ac:dyDescent="0.45">
      <c r="G135" s="40" t="e">
        <f t="shared" si="23"/>
        <v>#DIV/0!</v>
      </c>
      <c r="AA135" s="25"/>
      <c r="AB135" s="25"/>
      <c r="AC135" s="25"/>
      <c r="AD135" s="44">
        <f t="shared" si="22"/>
        <v>0</v>
      </c>
      <c r="AK135" s="49"/>
      <c r="AL135" s="50">
        <f t="shared" si="24"/>
        <v>0</v>
      </c>
      <c r="AM135" s="51" t="e">
        <f t="shared" si="25"/>
        <v>#DIV/0!</v>
      </c>
      <c r="AN135" s="49"/>
      <c r="AO135" s="49"/>
      <c r="AP135" s="49"/>
      <c r="AQ135" s="49"/>
      <c r="AR135" s="49"/>
      <c r="AS135" s="50">
        <f t="shared" si="21"/>
        <v>0</v>
      </c>
      <c r="AT135" s="51" t="e">
        <f t="shared" si="26"/>
        <v>#DIV/0!</v>
      </c>
      <c r="AU135" s="49"/>
      <c r="AV135" s="49"/>
      <c r="AW135" s="49"/>
      <c r="AX135" s="49"/>
      <c r="AY135" s="58"/>
      <c r="AZ135" s="61"/>
      <c r="BA135" s="62"/>
      <c r="BB135" s="62"/>
      <c r="BC135" s="63"/>
    </row>
    <row r="136" spans="7:55" ht="19.5" thickBot="1" x14ac:dyDescent="0.45">
      <c r="G136" s="40" t="e">
        <f t="shared" si="23"/>
        <v>#DIV/0!</v>
      </c>
      <c r="AA136" s="33"/>
      <c r="AB136" s="33"/>
      <c r="AC136" s="33"/>
      <c r="AD136" s="44">
        <f t="shared" si="22"/>
        <v>0</v>
      </c>
      <c r="AK136" s="49"/>
      <c r="AL136" s="50">
        <f t="shared" si="24"/>
        <v>0</v>
      </c>
      <c r="AM136" s="51" t="e">
        <f t="shared" si="25"/>
        <v>#DIV/0!</v>
      </c>
      <c r="AN136" s="49"/>
      <c r="AO136" s="49"/>
      <c r="AP136" s="49"/>
      <c r="AQ136" s="49"/>
      <c r="AR136" s="49"/>
      <c r="AS136" s="50">
        <f t="shared" si="21"/>
        <v>0</v>
      </c>
      <c r="AT136" s="51" t="e">
        <f t="shared" si="26"/>
        <v>#DIV/0!</v>
      </c>
      <c r="AU136" s="49"/>
      <c r="AV136" s="49"/>
      <c r="AW136" s="49"/>
      <c r="AX136" s="49"/>
      <c r="AY136" s="58"/>
      <c r="AZ136" s="61"/>
      <c r="BA136" s="62"/>
      <c r="BB136" s="62"/>
      <c r="BC136" s="63"/>
    </row>
    <row r="137" spans="7:55" ht="19.5" thickBot="1" x14ac:dyDescent="0.45">
      <c r="G137" s="40" t="e">
        <f t="shared" si="23"/>
        <v>#DIV/0!</v>
      </c>
      <c r="AA137" s="25"/>
      <c r="AB137" s="25"/>
      <c r="AC137" s="25"/>
      <c r="AD137" s="44">
        <f t="shared" si="22"/>
        <v>0</v>
      </c>
      <c r="AK137" s="49"/>
      <c r="AL137" s="50">
        <f t="shared" si="24"/>
        <v>0</v>
      </c>
      <c r="AM137" s="51" t="e">
        <f t="shared" si="25"/>
        <v>#DIV/0!</v>
      </c>
      <c r="AN137" s="49"/>
      <c r="AO137" s="49"/>
      <c r="AP137" s="49"/>
      <c r="AQ137" s="49"/>
      <c r="AR137" s="49"/>
      <c r="AS137" s="50">
        <f t="shared" si="21"/>
        <v>0</v>
      </c>
      <c r="AT137" s="51" t="e">
        <f t="shared" si="26"/>
        <v>#DIV/0!</v>
      </c>
      <c r="AU137" s="49"/>
      <c r="AV137" s="49"/>
      <c r="AW137" s="49"/>
      <c r="AX137" s="49"/>
      <c r="AY137" s="58"/>
      <c r="AZ137" s="61"/>
      <c r="BA137" s="62"/>
      <c r="BB137" s="62"/>
      <c r="BC137" s="63"/>
    </row>
    <row r="138" spans="7:55" ht="19.5" thickBot="1" x14ac:dyDescent="0.45">
      <c r="G138" s="40" t="e">
        <f t="shared" si="23"/>
        <v>#DIV/0!</v>
      </c>
      <c r="AA138" s="33"/>
      <c r="AB138" s="33"/>
      <c r="AC138" s="33"/>
      <c r="AD138" s="44">
        <f t="shared" si="22"/>
        <v>0</v>
      </c>
      <c r="AK138" s="49"/>
      <c r="AL138" s="50">
        <f t="shared" si="24"/>
        <v>0</v>
      </c>
      <c r="AM138" s="51" t="e">
        <f t="shared" si="25"/>
        <v>#DIV/0!</v>
      </c>
      <c r="AN138" s="49"/>
      <c r="AO138" s="49"/>
      <c r="AP138" s="49"/>
      <c r="AQ138" s="49"/>
      <c r="AR138" s="49"/>
      <c r="AS138" s="50">
        <f t="shared" si="21"/>
        <v>0</v>
      </c>
      <c r="AT138" s="51" t="e">
        <f t="shared" si="26"/>
        <v>#DIV/0!</v>
      </c>
      <c r="AU138" s="49"/>
      <c r="AV138" s="49"/>
      <c r="AW138" s="49"/>
      <c r="AX138" s="49"/>
      <c r="AY138" s="58"/>
      <c r="AZ138" s="61"/>
      <c r="BA138" s="62"/>
      <c r="BB138" s="62"/>
      <c r="BC138" s="63"/>
    </row>
    <row r="139" spans="7:55" ht="19.5" thickBot="1" x14ac:dyDescent="0.45">
      <c r="G139" s="40" t="e">
        <f t="shared" si="23"/>
        <v>#DIV/0!</v>
      </c>
      <c r="AA139" s="25"/>
      <c r="AB139" s="25"/>
      <c r="AC139" s="25"/>
      <c r="AD139" s="44">
        <f t="shared" si="22"/>
        <v>0</v>
      </c>
      <c r="AK139" s="49"/>
      <c r="AL139" s="50">
        <f t="shared" si="24"/>
        <v>0</v>
      </c>
      <c r="AM139" s="51" t="e">
        <f t="shared" si="25"/>
        <v>#DIV/0!</v>
      </c>
      <c r="AN139" s="49"/>
      <c r="AO139" s="49"/>
      <c r="AP139" s="49"/>
      <c r="AQ139" s="49"/>
      <c r="AR139" s="49"/>
      <c r="AS139" s="50">
        <f t="shared" si="21"/>
        <v>0</v>
      </c>
      <c r="AT139" s="51" t="e">
        <f t="shared" si="26"/>
        <v>#DIV/0!</v>
      </c>
      <c r="AU139" s="49"/>
      <c r="AV139" s="49"/>
      <c r="AW139" s="49"/>
      <c r="AX139" s="49"/>
      <c r="AY139" s="58"/>
      <c r="AZ139" s="61"/>
      <c r="BA139" s="62"/>
      <c r="BB139" s="62"/>
      <c r="BC139" s="63"/>
    </row>
    <row r="140" spans="7:55" ht="19.5" thickBot="1" x14ac:dyDescent="0.45">
      <c r="G140" s="40" t="e">
        <f t="shared" si="23"/>
        <v>#DIV/0!</v>
      </c>
      <c r="AA140" s="33"/>
      <c r="AB140" s="33"/>
      <c r="AC140" s="33"/>
      <c r="AD140" s="44">
        <f t="shared" si="22"/>
        <v>0</v>
      </c>
      <c r="AK140" s="49"/>
      <c r="AL140" s="50">
        <f t="shared" si="24"/>
        <v>0</v>
      </c>
      <c r="AM140" s="51" t="e">
        <f t="shared" si="25"/>
        <v>#DIV/0!</v>
      </c>
      <c r="AN140" s="49"/>
      <c r="AO140" s="49"/>
      <c r="AP140" s="49"/>
      <c r="AQ140" s="49"/>
      <c r="AR140" s="49"/>
      <c r="AS140" s="50">
        <f t="shared" si="21"/>
        <v>0</v>
      </c>
      <c r="AT140" s="51" t="e">
        <f t="shared" si="26"/>
        <v>#DIV/0!</v>
      </c>
      <c r="AU140" s="49"/>
      <c r="AV140" s="49"/>
      <c r="AW140" s="49"/>
      <c r="AX140" s="49"/>
      <c r="AY140" s="58"/>
      <c r="AZ140" s="61"/>
      <c r="BA140" s="62"/>
      <c r="BB140" s="62"/>
      <c r="BC140" s="63"/>
    </row>
    <row r="141" spans="7:55" ht="19.5" thickBot="1" x14ac:dyDescent="0.45">
      <c r="G141" s="40" t="e">
        <f t="shared" si="23"/>
        <v>#DIV/0!</v>
      </c>
      <c r="AA141" s="25"/>
      <c r="AB141" s="25"/>
      <c r="AC141" s="25"/>
      <c r="AD141" s="44">
        <f t="shared" si="22"/>
        <v>0</v>
      </c>
      <c r="AK141" s="49"/>
      <c r="AL141" s="50">
        <f t="shared" si="24"/>
        <v>0</v>
      </c>
      <c r="AM141" s="51" t="e">
        <f t="shared" si="25"/>
        <v>#DIV/0!</v>
      </c>
      <c r="AN141" s="49"/>
      <c r="AO141" s="49"/>
      <c r="AP141" s="49"/>
      <c r="AQ141" s="49"/>
      <c r="AR141" s="49"/>
      <c r="AS141" s="50">
        <f t="shared" si="21"/>
        <v>0</v>
      </c>
      <c r="AT141" s="51" t="e">
        <f t="shared" si="26"/>
        <v>#DIV/0!</v>
      </c>
      <c r="AU141" s="49"/>
      <c r="AV141" s="49"/>
      <c r="AW141" s="49"/>
      <c r="AX141" s="49"/>
      <c r="AY141" s="58"/>
      <c r="AZ141" s="61"/>
      <c r="BA141" s="62"/>
      <c r="BB141" s="62"/>
      <c r="BC141" s="63"/>
    </row>
    <row r="142" spans="7:55" ht="19.5" thickBot="1" x14ac:dyDescent="0.45">
      <c r="G142" s="40" t="e">
        <f t="shared" si="23"/>
        <v>#DIV/0!</v>
      </c>
      <c r="AA142" s="33"/>
      <c r="AB142" s="33"/>
      <c r="AC142" s="33"/>
      <c r="AD142" s="44">
        <f t="shared" si="22"/>
        <v>0</v>
      </c>
      <c r="AK142" s="49"/>
      <c r="AL142" s="50">
        <f t="shared" si="24"/>
        <v>0</v>
      </c>
      <c r="AM142" s="51" t="e">
        <f t="shared" si="25"/>
        <v>#DIV/0!</v>
      </c>
      <c r="AN142" s="49"/>
      <c r="AO142" s="49"/>
      <c r="AP142" s="49"/>
      <c r="AQ142" s="49"/>
      <c r="AR142" s="49"/>
      <c r="AS142" s="50">
        <f t="shared" si="21"/>
        <v>0</v>
      </c>
      <c r="AT142" s="51" t="e">
        <f t="shared" si="26"/>
        <v>#DIV/0!</v>
      </c>
      <c r="AU142" s="49"/>
      <c r="AV142" s="49"/>
      <c r="AW142" s="49"/>
      <c r="AX142" s="49"/>
      <c r="AY142" s="58"/>
      <c r="AZ142" s="61"/>
      <c r="BA142" s="62"/>
      <c r="BB142" s="62"/>
      <c r="BC142" s="63"/>
    </row>
    <row r="143" spans="7:55" ht="19.5" thickBot="1" x14ac:dyDescent="0.45">
      <c r="G143" s="40" t="e">
        <f t="shared" si="23"/>
        <v>#DIV/0!</v>
      </c>
      <c r="AA143" s="25"/>
      <c r="AB143" s="25"/>
      <c r="AC143" s="25"/>
      <c r="AD143" s="44">
        <f t="shared" si="22"/>
        <v>0</v>
      </c>
      <c r="AK143" s="49"/>
      <c r="AL143" s="50">
        <f t="shared" si="24"/>
        <v>0</v>
      </c>
      <c r="AM143" s="51" t="e">
        <f t="shared" si="25"/>
        <v>#DIV/0!</v>
      </c>
      <c r="AN143" s="49"/>
      <c r="AO143" s="49"/>
      <c r="AP143" s="49"/>
      <c r="AQ143" s="49"/>
      <c r="AR143" s="49"/>
      <c r="AS143" s="50">
        <f t="shared" si="21"/>
        <v>0</v>
      </c>
      <c r="AT143" s="51" t="e">
        <f t="shared" si="26"/>
        <v>#DIV/0!</v>
      </c>
      <c r="AU143" s="49"/>
      <c r="AV143" s="49"/>
      <c r="AW143" s="49"/>
      <c r="AX143" s="49"/>
      <c r="AY143" s="58"/>
      <c r="AZ143" s="61"/>
      <c r="BA143" s="62"/>
      <c r="BB143" s="62"/>
      <c r="BC143" s="63"/>
    </row>
    <row r="144" spans="7:55" ht="19.5" thickBot="1" x14ac:dyDescent="0.45">
      <c r="G144" s="40" t="e">
        <f t="shared" si="23"/>
        <v>#DIV/0!</v>
      </c>
      <c r="AA144" s="33"/>
      <c r="AB144" s="33"/>
      <c r="AC144" s="33"/>
      <c r="AD144" s="44">
        <f t="shared" si="22"/>
        <v>0</v>
      </c>
      <c r="AK144" s="49"/>
      <c r="AL144" s="50">
        <f t="shared" si="24"/>
        <v>0</v>
      </c>
      <c r="AM144" s="51" t="e">
        <f t="shared" si="25"/>
        <v>#DIV/0!</v>
      </c>
      <c r="AN144" s="49"/>
      <c r="AO144" s="49"/>
      <c r="AP144" s="49"/>
      <c r="AQ144" s="49"/>
      <c r="AR144" s="49"/>
      <c r="AS144" s="50">
        <f t="shared" si="21"/>
        <v>0</v>
      </c>
      <c r="AT144" s="51" t="e">
        <f t="shared" si="26"/>
        <v>#DIV/0!</v>
      </c>
      <c r="AU144" s="49"/>
      <c r="AV144" s="49"/>
      <c r="AW144" s="49"/>
      <c r="AX144" s="49"/>
      <c r="AY144" s="58"/>
      <c r="AZ144" s="61"/>
      <c r="BA144" s="62"/>
      <c r="BB144" s="62"/>
      <c r="BC144" s="63"/>
    </row>
    <row r="145" spans="7:55" ht="19.5" thickBot="1" x14ac:dyDescent="0.45">
      <c r="G145" s="40" t="e">
        <f t="shared" si="23"/>
        <v>#DIV/0!</v>
      </c>
      <c r="AA145" s="25"/>
      <c r="AB145" s="25"/>
      <c r="AC145" s="25"/>
      <c r="AD145" s="44">
        <f t="shared" si="22"/>
        <v>0</v>
      </c>
      <c r="AK145" s="49"/>
      <c r="AL145" s="50">
        <f t="shared" si="24"/>
        <v>0</v>
      </c>
      <c r="AM145" s="51" t="e">
        <f t="shared" si="25"/>
        <v>#DIV/0!</v>
      </c>
      <c r="AN145" s="49"/>
      <c r="AO145" s="49"/>
      <c r="AP145" s="49"/>
      <c r="AQ145" s="49"/>
      <c r="AR145" s="49"/>
      <c r="AS145" s="50">
        <f t="shared" si="21"/>
        <v>0</v>
      </c>
      <c r="AT145" s="51" t="e">
        <f t="shared" si="26"/>
        <v>#DIV/0!</v>
      </c>
      <c r="AU145" s="49"/>
      <c r="AV145" s="49"/>
      <c r="AW145" s="49"/>
      <c r="AX145" s="49"/>
      <c r="AY145" s="58"/>
      <c r="AZ145" s="61"/>
      <c r="BA145" s="62"/>
      <c r="BB145" s="62"/>
      <c r="BC145" s="63"/>
    </row>
    <row r="146" spans="7:55" ht="19.5" thickBot="1" x14ac:dyDescent="0.45">
      <c r="G146" s="40" t="e">
        <f t="shared" si="23"/>
        <v>#DIV/0!</v>
      </c>
      <c r="AA146" s="33"/>
      <c r="AB146" s="33"/>
      <c r="AC146" s="33"/>
      <c r="AD146" s="44">
        <f t="shared" si="22"/>
        <v>0</v>
      </c>
      <c r="AK146" s="49"/>
      <c r="AL146" s="50">
        <f t="shared" si="24"/>
        <v>0</v>
      </c>
      <c r="AM146" s="51" t="e">
        <f t="shared" si="25"/>
        <v>#DIV/0!</v>
      </c>
      <c r="AN146" s="49"/>
      <c r="AO146" s="49"/>
      <c r="AP146" s="49"/>
      <c r="AQ146" s="49"/>
      <c r="AR146" s="49"/>
      <c r="AS146" s="50">
        <f t="shared" si="21"/>
        <v>0</v>
      </c>
      <c r="AT146" s="51" t="e">
        <f t="shared" si="26"/>
        <v>#DIV/0!</v>
      </c>
      <c r="AU146" s="49"/>
      <c r="AV146" s="49"/>
      <c r="AW146" s="49"/>
      <c r="AX146" s="49"/>
      <c r="AY146" s="58"/>
      <c r="AZ146" s="61"/>
      <c r="BA146" s="62"/>
      <c r="BB146" s="62"/>
      <c r="BC146" s="63"/>
    </row>
    <row r="147" spans="7:55" ht="19.5" thickBot="1" x14ac:dyDescent="0.45">
      <c r="G147" s="40" t="e">
        <f t="shared" si="23"/>
        <v>#DIV/0!</v>
      </c>
      <c r="AA147" s="25"/>
      <c r="AB147" s="25"/>
      <c r="AC147" s="25"/>
      <c r="AD147" s="44">
        <f t="shared" si="22"/>
        <v>0</v>
      </c>
      <c r="AK147" s="49"/>
      <c r="AL147" s="50">
        <f t="shared" si="24"/>
        <v>0</v>
      </c>
      <c r="AM147" s="51" t="e">
        <f t="shared" si="25"/>
        <v>#DIV/0!</v>
      </c>
      <c r="AN147" s="49"/>
      <c r="AO147" s="49"/>
      <c r="AP147" s="49"/>
      <c r="AQ147" s="49"/>
      <c r="AR147" s="49"/>
      <c r="AS147" s="50">
        <f t="shared" si="21"/>
        <v>0</v>
      </c>
      <c r="AT147" s="51" t="e">
        <f t="shared" si="26"/>
        <v>#DIV/0!</v>
      </c>
      <c r="AU147" s="49"/>
      <c r="AV147" s="49"/>
      <c r="AW147" s="49"/>
      <c r="AX147" s="49"/>
      <c r="AY147" s="58"/>
      <c r="AZ147" s="61"/>
      <c r="BA147" s="62"/>
      <c r="BB147" s="62"/>
      <c r="BC147" s="63"/>
    </row>
    <row r="148" spans="7:55" ht="19.5" thickBot="1" x14ac:dyDescent="0.45">
      <c r="G148" s="40" t="e">
        <f t="shared" si="23"/>
        <v>#DIV/0!</v>
      </c>
      <c r="AA148" s="33"/>
      <c r="AB148" s="33"/>
      <c r="AC148" s="33"/>
      <c r="AD148" s="44">
        <f t="shared" si="22"/>
        <v>0</v>
      </c>
      <c r="AK148" s="49"/>
      <c r="AL148" s="50">
        <f t="shared" si="24"/>
        <v>0</v>
      </c>
      <c r="AM148" s="51" t="e">
        <f t="shared" si="25"/>
        <v>#DIV/0!</v>
      </c>
      <c r="AN148" s="49"/>
      <c r="AO148" s="49"/>
      <c r="AP148" s="49"/>
      <c r="AQ148" s="49"/>
      <c r="AR148" s="49"/>
      <c r="AS148" s="50">
        <f t="shared" si="21"/>
        <v>0</v>
      </c>
      <c r="AT148" s="51" t="e">
        <f t="shared" si="26"/>
        <v>#DIV/0!</v>
      </c>
      <c r="AU148" s="49"/>
      <c r="AV148" s="49"/>
      <c r="AW148" s="49"/>
      <c r="AX148" s="49"/>
      <c r="AY148" s="58"/>
      <c r="AZ148" s="61"/>
      <c r="BA148" s="62"/>
      <c r="BB148" s="62"/>
      <c r="BC148" s="63"/>
    </row>
    <row r="149" spans="7:55" ht="19.5" thickBot="1" x14ac:dyDescent="0.45">
      <c r="G149" s="40" t="e">
        <f t="shared" si="23"/>
        <v>#DIV/0!</v>
      </c>
      <c r="AA149" s="25"/>
      <c r="AB149" s="25"/>
      <c r="AC149" s="25"/>
      <c r="AD149" s="44">
        <f t="shared" si="22"/>
        <v>0</v>
      </c>
      <c r="AK149" s="49"/>
      <c r="AL149" s="50">
        <f t="shared" si="24"/>
        <v>0</v>
      </c>
      <c r="AM149" s="51" t="e">
        <f t="shared" si="25"/>
        <v>#DIV/0!</v>
      </c>
      <c r="AN149" s="49"/>
      <c r="AO149" s="49"/>
      <c r="AP149" s="49"/>
      <c r="AQ149" s="49"/>
      <c r="AR149" s="49"/>
      <c r="AS149" s="50">
        <f t="shared" si="21"/>
        <v>0</v>
      </c>
      <c r="AT149" s="51" t="e">
        <f t="shared" si="26"/>
        <v>#DIV/0!</v>
      </c>
      <c r="AU149" s="49"/>
      <c r="AV149" s="49"/>
      <c r="AW149" s="49"/>
      <c r="AX149" s="49"/>
      <c r="AY149" s="58"/>
      <c r="AZ149" s="61"/>
      <c r="BA149" s="62"/>
      <c r="BB149" s="62"/>
      <c r="BC149" s="63"/>
    </row>
    <row r="150" spans="7:55" ht="19.5" thickBot="1" x14ac:dyDescent="0.45">
      <c r="G150" s="40" t="e">
        <f t="shared" si="23"/>
        <v>#DIV/0!</v>
      </c>
      <c r="AA150" s="33"/>
      <c r="AB150" s="33"/>
      <c r="AC150" s="33"/>
      <c r="AD150" s="44">
        <f t="shared" si="22"/>
        <v>0</v>
      </c>
      <c r="AK150" s="49"/>
      <c r="AL150" s="50">
        <f t="shared" si="24"/>
        <v>0</v>
      </c>
      <c r="AM150" s="51" t="e">
        <f t="shared" si="25"/>
        <v>#DIV/0!</v>
      </c>
      <c r="AN150" s="49"/>
      <c r="AO150" s="49"/>
      <c r="AP150" s="49"/>
      <c r="AQ150" s="49"/>
      <c r="AR150" s="49"/>
      <c r="AS150" s="50">
        <f t="shared" si="21"/>
        <v>0</v>
      </c>
      <c r="AT150" s="51" t="e">
        <f t="shared" si="26"/>
        <v>#DIV/0!</v>
      </c>
      <c r="AU150" s="49"/>
      <c r="AV150" s="49"/>
      <c r="AW150" s="49"/>
      <c r="AX150" s="49"/>
      <c r="AY150" s="58"/>
      <c r="AZ150" s="61"/>
      <c r="BA150" s="62"/>
      <c r="BB150" s="62"/>
      <c r="BC150" s="63"/>
    </row>
    <row r="151" spans="7:55" ht="19.5" thickBot="1" x14ac:dyDescent="0.45">
      <c r="G151" s="40" t="e">
        <f t="shared" si="23"/>
        <v>#DIV/0!</v>
      </c>
      <c r="AA151" s="25"/>
      <c r="AB151" s="25"/>
      <c r="AC151" s="25"/>
      <c r="AD151" s="44">
        <f t="shared" si="22"/>
        <v>0</v>
      </c>
      <c r="AK151" s="49"/>
      <c r="AL151" s="50">
        <f t="shared" si="24"/>
        <v>0</v>
      </c>
      <c r="AM151" s="51" t="e">
        <f t="shared" si="25"/>
        <v>#DIV/0!</v>
      </c>
      <c r="AN151" s="49"/>
      <c r="AO151" s="49"/>
      <c r="AP151" s="49"/>
      <c r="AQ151" s="49"/>
      <c r="AR151" s="49"/>
      <c r="AS151" s="50">
        <f t="shared" si="21"/>
        <v>0</v>
      </c>
      <c r="AT151" s="51" t="e">
        <f t="shared" si="26"/>
        <v>#DIV/0!</v>
      </c>
      <c r="AU151" s="49"/>
      <c r="AV151" s="49"/>
      <c r="AW151" s="49"/>
      <c r="AX151" s="49"/>
      <c r="AY151" s="58"/>
      <c r="AZ151" s="61"/>
      <c r="BA151" s="62"/>
      <c r="BB151" s="62"/>
      <c r="BC151" s="63"/>
    </row>
    <row r="152" spans="7:55" ht="19.5" thickBot="1" x14ac:dyDescent="0.45">
      <c r="G152" s="40" t="e">
        <f t="shared" si="23"/>
        <v>#DIV/0!</v>
      </c>
      <c r="AA152" s="33"/>
      <c r="AB152" s="33"/>
      <c r="AC152" s="33"/>
      <c r="AD152" s="44">
        <f t="shared" si="22"/>
        <v>0</v>
      </c>
      <c r="AK152" s="49"/>
      <c r="AL152" s="50">
        <f t="shared" si="24"/>
        <v>0</v>
      </c>
      <c r="AM152" s="51" t="e">
        <f t="shared" si="25"/>
        <v>#DIV/0!</v>
      </c>
      <c r="AN152" s="49"/>
      <c r="AO152" s="49"/>
      <c r="AP152" s="49"/>
      <c r="AQ152" s="49"/>
      <c r="AR152" s="49"/>
      <c r="AS152" s="50">
        <f t="shared" si="21"/>
        <v>0</v>
      </c>
      <c r="AT152" s="51" t="e">
        <f t="shared" si="26"/>
        <v>#DIV/0!</v>
      </c>
      <c r="AU152" s="49"/>
      <c r="AV152" s="49"/>
      <c r="AW152" s="49"/>
      <c r="AX152" s="49"/>
      <c r="AY152" s="58"/>
      <c r="AZ152" s="61"/>
      <c r="BA152" s="62"/>
      <c r="BB152" s="62"/>
      <c r="BC152" s="63"/>
    </row>
    <row r="153" spans="7:55" ht="19.5" thickBot="1" x14ac:dyDescent="0.45">
      <c r="G153" s="40" t="e">
        <f t="shared" si="23"/>
        <v>#DIV/0!</v>
      </c>
      <c r="AA153" s="25"/>
      <c r="AB153" s="25"/>
      <c r="AC153" s="25"/>
      <c r="AD153" s="44">
        <f t="shared" si="22"/>
        <v>0</v>
      </c>
      <c r="AK153" s="49"/>
      <c r="AL153" s="50">
        <f t="shared" si="24"/>
        <v>0</v>
      </c>
      <c r="AM153" s="51" t="e">
        <f t="shared" si="25"/>
        <v>#DIV/0!</v>
      </c>
      <c r="AN153" s="49"/>
      <c r="AO153" s="49"/>
      <c r="AP153" s="49"/>
      <c r="AQ153" s="49"/>
      <c r="AR153" s="49"/>
      <c r="AS153" s="50">
        <f t="shared" si="21"/>
        <v>0</v>
      </c>
      <c r="AT153" s="51" t="e">
        <f t="shared" si="26"/>
        <v>#DIV/0!</v>
      </c>
      <c r="AU153" s="49"/>
      <c r="AV153" s="49"/>
      <c r="AW153" s="49"/>
      <c r="AX153" s="49"/>
      <c r="AY153" s="58"/>
      <c r="AZ153" s="61"/>
      <c r="BA153" s="62"/>
      <c r="BB153" s="62"/>
      <c r="BC153" s="63"/>
    </row>
    <row r="154" spans="7:55" ht="19.5" thickBot="1" x14ac:dyDescent="0.45">
      <c r="G154" s="40" t="e">
        <f t="shared" si="23"/>
        <v>#DIV/0!</v>
      </c>
      <c r="AA154" s="33"/>
      <c r="AB154" s="33"/>
      <c r="AC154" s="33"/>
      <c r="AD154" s="44">
        <f t="shared" si="22"/>
        <v>0</v>
      </c>
      <c r="AK154" s="49"/>
      <c r="AL154" s="50">
        <f t="shared" si="24"/>
        <v>0</v>
      </c>
      <c r="AM154" s="51" t="e">
        <f t="shared" si="25"/>
        <v>#DIV/0!</v>
      </c>
      <c r="AN154" s="49"/>
      <c r="AO154" s="49"/>
      <c r="AP154" s="49"/>
      <c r="AQ154" s="49"/>
      <c r="AR154" s="49"/>
      <c r="AS154" s="50">
        <f t="shared" si="21"/>
        <v>0</v>
      </c>
      <c r="AT154" s="51" t="e">
        <f t="shared" si="26"/>
        <v>#DIV/0!</v>
      </c>
      <c r="AU154" s="49"/>
      <c r="AV154" s="49"/>
      <c r="AW154" s="49"/>
      <c r="AX154" s="49"/>
      <c r="AY154" s="58"/>
      <c r="AZ154" s="61"/>
      <c r="BA154" s="62"/>
      <c r="BB154" s="62"/>
      <c r="BC154" s="63"/>
    </row>
    <row r="155" spans="7:55" ht="19.5" thickBot="1" x14ac:dyDescent="0.45">
      <c r="G155" s="40" t="e">
        <f t="shared" si="23"/>
        <v>#DIV/0!</v>
      </c>
      <c r="AA155" s="25"/>
      <c r="AB155" s="25"/>
      <c r="AC155" s="25"/>
      <c r="AD155" s="44">
        <f t="shared" si="22"/>
        <v>0</v>
      </c>
      <c r="AK155" s="49"/>
      <c r="AL155" s="50">
        <f t="shared" si="24"/>
        <v>0</v>
      </c>
      <c r="AM155" s="51" t="e">
        <f t="shared" si="25"/>
        <v>#DIV/0!</v>
      </c>
      <c r="AN155" s="49"/>
      <c r="AO155" s="49"/>
      <c r="AP155" s="49"/>
      <c r="AQ155" s="49"/>
      <c r="AR155" s="49"/>
      <c r="AS155" s="50">
        <f t="shared" si="21"/>
        <v>0</v>
      </c>
      <c r="AT155" s="51" t="e">
        <f t="shared" si="26"/>
        <v>#DIV/0!</v>
      </c>
      <c r="AU155" s="49"/>
      <c r="AV155" s="49"/>
      <c r="AW155" s="49"/>
      <c r="AX155" s="49"/>
      <c r="AY155" s="58"/>
      <c r="AZ155" s="61"/>
      <c r="BA155" s="62"/>
      <c r="BB155" s="62"/>
      <c r="BC155" s="63"/>
    </row>
    <row r="156" spans="7:55" ht="19.5" thickBot="1" x14ac:dyDescent="0.45">
      <c r="G156" s="40" t="e">
        <f t="shared" si="23"/>
        <v>#DIV/0!</v>
      </c>
      <c r="AA156" s="33"/>
      <c r="AB156" s="33"/>
      <c r="AC156" s="33"/>
      <c r="AD156" s="44">
        <f t="shared" si="22"/>
        <v>0</v>
      </c>
      <c r="AK156" s="49"/>
      <c r="AL156" s="50">
        <f t="shared" si="24"/>
        <v>0</v>
      </c>
      <c r="AM156" s="51" t="e">
        <f t="shared" si="25"/>
        <v>#DIV/0!</v>
      </c>
      <c r="AN156" s="49"/>
      <c r="AO156" s="49"/>
      <c r="AP156" s="49"/>
      <c r="AQ156" s="49"/>
      <c r="AR156" s="49"/>
      <c r="AS156" s="50">
        <f t="shared" si="21"/>
        <v>0</v>
      </c>
      <c r="AT156" s="51" t="e">
        <f t="shared" si="26"/>
        <v>#DIV/0!</v>
      </c>
      <c r="AU156" s="49"/>
      <c r="AV156" s="49"/>
      <c r="AW156" s="49"/>
      <c r="AX156" s="49"/>
      <c r="AY156" s="58"/>
      <c r="AZ156" s="61"/>
      <c r="BA156" s="62"/>
      <c r="BB156" s="62"/>
      <c r="BC156" s="63"/>
    </row>
    <row r="157" spans="7:55" ht="19.5" thickBot="1" x14ac:dyDescent="0.45">
      <c r="G157" s="40" t="e">
        <f t="shared" si="23"/>
        <v>#DIV/0!</v>
      </c>
      <c r="AA157" s="25"/>
      <c r="AB157" s="25"/>
      <c r="AC157" s="25"/>
      <c r="AD157" s="44">
        <f t="shared" si="22"/>
        <v>0</v>
      </c>
      <c r="AK157" s="49"/>
      <c r="AL157" s="50">
        <f t="shared" si="24"/>
        <v>0</v>
      </c>
      <c r="AM157" s="51" t="e">
        <f t="shared" si="25"/>
        <v>#DIV/0!</v>
      </c>
      <c r="AN157" s="49"/>
      <c r="AO157" s="49"/>
      <c r="AP157" s="49"/>
      <c r="AQ157" s="49"/>
      <c r="AR157" s="49"/>
      <c r="AS157" s="50">
        <f t="shared" si="21"/>
        <v>0</v>
      </c>
      <c r="AT157" s="51" t="e">
        <f t="shared" si="26"/>
        <v>#DIV/0!</v>
      </c>
      <c r="AU157" s="49"/>
      <c r="AV157" s="49"/>
      <c r="AW157" s="49"/>
      <c r="AX157" s="49"/>
      <c r="AY157" s="58"/>
      <c r="AZ157" s="61"/>
      <c r="BA157" s="62"/>
      <c r="BB157" s="62"/>
      <c r="BC157" s="63"/>
    </row>
    <row r="158" spans="7:55" ht="19.5" thickBot="1" x14ac:dyDescent="0.45">
      <c r="G158" s="40" t="e">
        <f t="shared" si="23"/>
        <v>#DIV/0!</v>
      </c>
      <c r="AA158" s="33"/>
      <c r="AB158" s="33"/>
      <c r="AC158" s="33"/>
      <c r="AD158" s="44">
        <f t="shared" si="22"/>
        <v>0</v>
      </c>
      <c r="AK158" s="49"/>
      <c r="AL158" s="50">
        <f t="shared" si="24"/>
        <v>0</v>
      </c>
      <c r="AM158" s="51" t="e">
        <f t="shared" si="25"/>
        <v>#DIV/0!</v>
      </c>
      <c r="AN158" s="49"/>
      <c r="AO158" s="49"/>
      <c r="AP158" s="49"/>
      <c r="AQ158" s="49"/>
      <c r="AR158" s="49"/>
      <c r="AS158" s="50">
        <f t="shared" si="21"/>
        <v>0</v>
      </c>
      <c r="AT158" s="51" t="e">
        <f t="shared" si="26"/>
        <v>#DIV/0!</v>
      </c>
      <c r="AU158" s="49"/>
      <c r="AV158" s="49"/>
      <c r="AW158" s="49"/>
      <c r="AX158" s="49"/>
      <c r="AY158" s="58"/>
      <c r="AZ158" s="61"/>
      <c r="BA158" s="62"/>
      <c r="BB158" s="62"/>
      <c r="BC158" s="63"/>
    </row>
    <row r="159" spans="7:55" ht="19.5" thickBot="1" x14ac:dyDescent="0.45">
      <c r="G159" s="40" t="e">
        <f t="shared" si="23"/>
        <v>#DIV/0!</v>
      </c>
      <c r="AA159" s="25"/>
      <c r="AB159" s="25"/>
      <c r="AC159" s="25"/>
      <c r="AD159" s="44">
        <f t="shared" si="22"/>
        <v>0</v>
      </c>
      <c r="AK159" s="49"/>
      <c r="AL159" s="50">
        <f t="shared" si="24"/>
        <v>0</v>
      </c>
      <c r="AM159" s="51" t="e">
        <f t="shared" si="25"/>
        <v>#DIV/0!</v>
      </c>
      <c r="AN159" s="49"/>
      <c r="AO159" s="49"/>
      <c r="AP159" s="49"/>
      <c r="AQ159" s="49"/>
      <c r="AR159" s="49"/>
      <c r="AS159" s="50">
        <f t="shared" si="21"/>
        <v>0</v>
      </c>
      <c r="AT159" s="51" t="e">
        <f t="shared" si="26"/>
        <v>#DIV/0!</v>
      </c>
      <c r="AU159" s="49"/>
      <c r="AV159" s="49"/>
      <c r="AW159" s="49"/>
      <c r="AX159" s="49"/>
      <c r="AY159" s="58"/>
      <c r="AZ159" s="61"/>
      <c r="BA159" s="62"/>
      <c r="BB159" s="62"/>
      <c r="BC159" s="63"/>
    </row>
    <row r="160" spans="7:55" ht="19.5" thickBot="1" x14ac:dyDescent="0.45">
      <c r="G160" s="40" t="e">
        <f t="shared" si="23"/>
        <v>#DIV/0!</v>
      </c>
      <c r="AA160" s="33"/>
      <c r="AB160" s="33"/>
      <c r="AC160" s="33"/>
      <c r="AD160" s="44">
        <f t="shared" si="22"/>
        <v>0</v>
      </c>
      <c r="AK160" s="49"/>
      <c r="AL160" s="50">
        <f t="shared" si="24"/>
        <v>0</v>
      </c>
      <c r="AM160" s="51" t="e">
        <f t="shared" si="25"/>
        <v>#DIV/0!</v>
      </c>
      <c r="AN160" s="49"/>
      <c r="AO160" s="49"/>
      <c r="AP160" s="49"/>
      <c r="AQ160" s="49"/>
      <c r="AR160" s="49"/>
      <c r="AS160" s="50">
        <f t="shared" si="21"/>
        <v>0</v>
      </c>
      <c r="AT160" s="51" t="e">
        <f t="shared" si="26"/>
        <v>#DIV/0!</v>
      </c>
      <c r="AU160" s="49"/>
      <c r="AV160" s="49"/>
      <c r="AW160" s="49"/>
      <c r="AX160" s="49"/>
      <c r="AY160" s="58"/>
      <c r="AZ160" s="61"/>
      <c r="BA160" s="62"/>
      <c r="BB160" s="62"/>
      <c r="BC160" s="63"/>
    </row>
    <row r="161" spans="7:55" ht="19.5" thickBot="1" x14ac:dyDescent="0.45">
      <c r="G161" s="40" t="e">
        <f t="shared" si="23"/>
        <v>#DIV/0!</v>
      </c>
      <c r="AA161" s="25"/>
      <c r="AB161" s="25"/>
      <c r="AC161" s="25"/>
      <c r="AD161" s="44">
        <f t="shared" si="22"/>
        <v>0</v>
      </c>
      <c r="AK161" s="49"/>
      <c r="AL161" s="50">
        <f t="shared" si="24"/>
        <v>0</v>
      </c>
      <c r="AM161" s="51" t="e">
        <f t="shared" si="25"/>
        <v>#DIV/0!</v>
      </c>
      <c r="AN161" s="49"/>
      <c r="AO161" s="49"/>
      <c r="AP161" s="49"/>
      <c r="AQ161" s="49"/>
      <c r="AR161" s="49"/>
      <c r="AS161" s="50">
        <f t="shared" si="21"/>
        <v>0</v>
      </c>
      <c r="AT161" s="51" t="e">
        <f t="shared" si="26"/>
        <v>#DIV/0!</v>
      </c>
      <c r="AU161" s="49"/>
      <c r="AV161" s="49"/>
      <c r="AW161" s="49"/>
      <c r="AX161" s="49"/>
      <c r="AY161" s="58"/>
      <c r="AZ161" s="61"/>
      <c r="BA161" s="62"/>
      <c r="BB161" s="62"/>
      <c r="BC161" s="63"/>
    </row>
    <row r="162" spans="7:55" ht="19.5" thickBot="1" x14ac:dyDescent="0.45">
      <c r="G162" s="40" t="e">
        <f t="shared" si="23"/>
        <v>#DIV/0!</v>
      </c>
      <c r="AA162" s="33"/>
      <c r="AB162" s="33"/>
      <c r="AC162" s="33"/>
      <c r="AD162" s="44">
        <f t="shared" si="22"/>
        <v>0</v>
      </c>
      <c r="AK162" s="49"/>
      <c r="AL162" s="50">
        <f t="shared" si="24"/>
        <v>0</v>
      </c>
      <c r="AM162" s="51" t="e">
        <f t="shared" si="25"/>
        <v>#DIV/0!</v>
      </c>
      <c r="AN162" s="49"/>
      <c r="AO162" s="49"/>
      <c r="AP162" s="49"/>
      <c r="AQ162" s="49"/>
      <c r="AR162" s="49"/>
      <c r="AS162" s="50">
        <f t="shared" si="21"/>
        <v>0</v>
      </c>
      <c r="AT162" s="51" t="e">
        <f t="shared" si="26"/>
        <v>#DIV/0!</v>
      </c>
      <c r="AU162" s="49"/>
      <c r="AV162" s="49"/>
      <c r="AW162" s="49"/>
      <c r="AX162" s="49"/>
      <c r="AY162" s="58"/>
      <c r="AZ162" s="61"/>
      <c r="BA162" s="62"/>
      <c r="BB162" s="62"/>
      <c r="BC162" s="63"/>
    </row>
    <row r="163" spans="7:55" ht="19.5" thickBot="1" x14ac:dyDescent="0.45">
      <c r="G163" s="40" t="e">
        <f t="shared" si="23"/>
        <v>#DIV/0!</v>
      </c>
      <c r="AA163" s="25"/>
      <c r="AB163" s="25"/>
      <c r="AC163" s="25"/>
      <c r="AD163" s="44">
        <f t="shared" si="22"/>
        <v>0</v>
      </c>
      <c r="AK163" s="49"/>
      <c r="AL163" s="50">
        <f t="shared" si="24"/>
        <v>0</v>
      </c>
      <c r="AM163" s="51" t="e">
        <f t="shared" si="25"/>
        <v>#DIV/0!</v>
      </c>
      <c r="AN163" s="49"/>
      <c r="AO163" s="49"/>
      <c r="AP163" s="49"/>
      <c r="AQ163" s="49"/>
      <c r="AR163" s="49"/>
      <c r="AS163" s="50">
        <f t="shared" si="21"/>
        <v>0</v>
      </c>
      <c r="AT163" s="51" t="e">
        <f t="shared" si="26"/>
        <v>#DIV/0!</v>
      </c>
      <c r="AU163" s="49"/>
      <c r="AV163" s="49"/>
      <c r="AW163" s="49"/>
      <c r="AX163" s="49"/>
      <c r="AY163" s="58"/>
      <c r="AZ163" s="61"/>
      <c r="BA163" s="62"/>
      <c r="BB163" s="62"/>
      <c r="BC163" s="63"/>
    </row>
    <row r="164" spans="7:55" ht="19.5" thickBot="1" x14ac:dyDescent="0.45">
      <c r="G164" s="40" t="e">
        <f t="shared" si="23"/>
        <v>#DIV/0!</v>
      </c>
      <c r="AA164" s="33"/>
      <c r="AB164" s="33"/>
      <c r="AC164" s="33"/>
      <c r="AD164" s="44">
        <f t="shared" si="22"/>
        <v>0</v>
      </c>
      <c r="AK164" s="49"/>
      <c r="AL164" s="50">
        <f t="shared" si="24"/>
        <v>0</v>
      </c>
      <c r="AM164" s="51" t="e">
        <f t="shared" si="25"/>
        <v>#DIV/0!</v>
      </c>
      <c r="AN164" s="49"/>
      <c r="AO164" s="49"/>
      <c r="AP164" s="49"/>
      <c r="AQ164" s="49"/>
      <c r="AR164" s="49"/>
      <c r="AS164" s="50">
        <f t="shared" ref="AS164:AS200" si="27">SUM(AU164:AX164)</f>
        <v>0</v>
      </c>
      <c r="AT164" s="51" t="e">
        <f t="shared" si="26"/>
        <v>#DIV/0!</v>
      </c>
      <c r="AU164" s="49"/>
      <c r="AV164" s="49"/>
      <c r="AW164" s="49"/>
      <c r="AX164" s="49"/>
      <c r="AY164" s="58"/>
      <c r="AZ164" s="61"/>
      <c r="BA164" s="62"/>
      <c r="BB164" s="62"/>
      <c r="BC164" s="63"/>
    </row>
    <row r="165" spans="7:55" ht="19.5" thickBot="1" x14ac:dyDescent="0.45">
      <c r="G165" s="40" t="e">
        <f t="shared" si="23"/>
        <v>#DIV/0!</v>
      </c>
      <c r="AA165" s="25"/>
      <c r="AB165" s="25"/>
      <c r="AC165" s="25"/>
      <c r="AD165" s="44">
        <f t="shared" si="22"/>
        <v>0</v>
      </c>
      <c r="AK165" s="49"/>
      <c r="AL165" s="50">
        <f t="shared" si="24"/>
        <v>0</v>
      </c>
      <c r="AM165" s="51" t="e">
        <f t="shared" si="25"/>
        <v>#DIV/0!</v>
      </c>
      <c r="AN165" s="49"/>
      <c r="AO165" s="49"/>
      <c r="AP165" s="49"/>
      <c r="AQ165" s="49"/>
      <c r="AR165" s="49"/>
      <c r="AS165" s="50">
        <f t="shared" si="27"/>
        <v>0</v>
      </c>
      <c r="AT165" s="51" t="e">
        <f t="shared" si="26"/>
        <v>#DIV/0!</v>
      </c>
      <c r="AU165" s="49"/>
      <c r="AV165" s="49"/>
      <c r="AW165" s="49"/>
      <c r="AX165" s="49"/>
      <c r="AY165" s="58"/>
      <c r="AZ165" s="61"/>
      <c r="BA165" s="62"/>
      <c r="BB165" s="62"/>
      <c r="BC165" s="63"/>
    </row>
    <row r="166" spans="7:55" ht="19.5" thickBot="1" x14ac:dyDescent="0.45">
      <c r="G166" s="40" t="e">
        <f t="shared" si="23"/>
        <v>#DIV/0!</v>
      </c>
      <c r="AA166" s="33"/>
      <c r="AB166" s="33"/>
      <c r="AC166" s="33"/>
      <c r="AD166" s="44">
        <f t="shared" si="22"/>
        <v>0</v>
      </c>
      <c r="AK166" s="49"/>
      <c r="AL166" s="50">
        <f t="shared" si="24"/>
        <v>0</v>
      </c>
      <c r="AM166" s="51" t="e">
        <f t="shared" si="25"/>
        <v>#DIV/0!</v>
      </c>
      <c r="AN166" s="49"/>
      <c r="AO166" s="49"/>
      <c r="AP166" s="49"/>
      <c r="AQ166" s="49"/>
      <c r="AR166" s="49"/>
      <c r="AS166" s="50">
        <f t="shared" si="27"/>
        <v>0</v>
      </c>
      <c r="AT166" s="51" t="e">
        <f t="shared" si="26"/>
        <v>#DIV/0!</v>
      </c>
      <c r="AU166" s="49"/>
      <c r="AV166" s="49"/>
      <c r="AW166" s="49"/>
      <c r="AX166" s="49"/>
      <c r="AY166" s="58"/>
      <c r="AZ166" s="61"/>
      <c r="BA166" s="62"/>
      <c r="BB166" s="62"/>
      <c r="BC166" s="63"/>
    </row>
    <row r="167" spans="7:55" ht="19.5" thickBot="1" x14ac:dyDescent="0.45">
      <c r="G167" s="40" t="e">
        <f t="shared" si="23"/>
        <v>#DIV/0!</v>
      </c>
      <c r="AA167" s="25"/>
      <c r="AB167" s="25"/>
      <c r="AC167" s="25"/>
      <c r="AD167" s="44">
        <f t="shared" si="22"/>
        <v>0</v>
      </c>
      <c r="AK167" s="49"/>
      <c r="AL167" s="50">
        <f t="shared" si="24"/>
        <v>0</v>
      </c>
      <c r="AM167" s="51" t="e">
        <f t="shared" si="25"/>
        <v>#DIV/0!</v>
      </c>
      <c r="AN167" s="49"/>
      <c r="AO167" s="49"/>
      <c r="AP167" s="49"/>
      <c r="AQ167" s="49"/>
      <c r="AR167" s="49"/>
      <c r="AS167" s="50">
        <f t="shared" si="27"/>
        <v>0</v>
      </c>
      <c r="AT167" s="51" t="e">
        <f t="shared" si="26"/>
        <v>#DIV/0!</v>
      </c>
      <c r="AU167" s="49"/>
      <c r="AV167" s="49"/>
      <c r="AW167" s="49"/>
      <c r="AX167" s="49"/>
      <c r="AY167" s="58"/>
      <c r="AZ167" s="61"/>
      <c r="BA167" s="62"/>
      <c r="BB167" s="62"/>
      <c r="BC167" s="63"/>
    </row>
    <row r="168" spans="7:55" ht="19.5" thickBot="1" x14ac:dyDescent="0.45">
      <c r="G168" s="40" t="e">
        <f t="shared" si="23"/>
        <v>#DIV/0!</v>
      </c>
      <c r="AA168" s="33"/>
      <c r="AB168" s="33"/>
      <c r="AC168" s="33"/>
      <c r="AD168" s="44">
        <f t="shared" si="22"/>
        <v>0</v>
      </c>
      <c r="AK168" s="49"/>
      <c r="AL168" s="50">
        <f t="shared" si="24"/>
        <v>0</v>
      </c>
      <c r="AM168" s="51" t="e">
        <f t="shared" si="25"/>
        <v>#DIV/0!</v>
      </c>
      <c r="AN168" s="49"/>
      <c r="AO168" s="49"/>
      <c r="AP168" s="49"/>
      <c r="AQ168" s="49"/>
      <c r="AR168" s="49"/>
      <c r="AS168" s="50">
        <f t="shared" si="27"/>
        <v>0</v>
      </c>
      <c r="AT168" s="51" t="e">
        <f t="shared" si="26"/>
        <v>#DIV/0!</v>
      </c>
      <c r="AU168" s="49"/>
      <c r="AV168" s="49"/>
      <c r="AW168" s="49"/>
      <c r="AX168" s="49"/>
      <c r="AY168" s="58"/>
      <c r="AZ168" s="61"/>
      <c r="BA168" s="62"/>
      <c r="BB168" s="62"/>
      <c r="BC168" s="63"/>
    </row>
    <row r="169" spans="7:55" ht="19.5" thickBot="1" x14ac:dyDescent="0.45">
      <c r="G169" s="40" t="e">
        <f t="shared" si="23"/>
        <v>#DIV/0!</v>
      </c>
      <c r="AA169" s="25"/>
      <c r="AB169" s="25"/>
      <c r="AC169" s="25"/>
      <c r="AD169" s="44">
        <f t="shared" si="22"/>
        <v>0</v>
      </c>
      <c r="AK169" s="49"/>
      <c r="AL169" s="50">
        <f t="shared" si="24"/>
        <v>0</v>
      </c>
      <c r="AM169" s="51" t="e">
        <f t="shared" si="25"/>
        <v>#DIV/0!</v>
      </c>
      <c r="AN169" s="49"/>
      <c r="AO169" s="49"/>
      <c r="AP169" s="49"/>
      <c r="AQ169" s="49"/>
      <c r="AR169" s="49"/>
      <c r="AS169" s="50">
        <f t="shared" si="27"/>
        <v>0</v>
      </c>
      <c r="AT169" s="51" t="e">
        <f t="shared" si="26"/>
        <v>#DIV/0!</v>
      </c>
      <c r="AU169" s="49"/>
      <c r="AV169" s="49"/>
      <c r="AW169" s="49"/>
      <c r="AX169" s="49"/>
      <c r="AY169" s="58"/>
      <c r="AZ169" s="61"/>
      <c r="BA169" s="62"/>
      <c r="BB169" s="62"/>
      <c r="BC169" s="63"/>
    </row>
    <row r="170" spans="7:55" ht="19.5" thickBot="1" x14ac:dyDescent="0.45">
      <c r="G170" s="40" t="e">
        <f t="shared" si="23"/>
        <v>#DIV/0!</v>
      </c>
      <c r="AA170" s="33"/>
      <c r="AB170" s="33"/>
      <c r="AC170" s="33"/>
      <c r="AD170" s="44">
        <f t="shared" si="22"/>
        <v>0</v>
      </c>
      <c r="AK170" s="49"/>
      <c r="AL170" s="50">
        <f t="shared" si="24"/>
        <v>0</v>
      </c>
      <c r="AM170" s="51" t="e">
        <f t="shared" si="25"/>
        <v>#DIV/0!</v>
      </c>
      <c r="AN170" s="49"/>
      <c r="AO170" s="49"/>
      <c r="AP170" s="49"/>
      <c r="AQ170" s="49"/>
      <c r="AR170" s="49"/>
      <c r="AS170" s="50">
        <f t="shared" si="27"/>
        <v>0</v>
      </c>
      <c r="AT170" s="51" t="e">
        <f t="shared" si="26"/>
        <v>#DIV/0!</v>
      </c>
      <c r="AU170" s="49"/>
      <c r="AV170" s="49"/>
      <c r="AW170" s="49"/>
      <c r="AX170" s="49"/>
      <c r="AY170" s="58"/>
      <c r="AZ170" s="61"/>
      <c r="BA170" s="62"/>
      <c r="BB170" s="62"/>
      <c r="BC170" s="63"/>
    </row>
    <row r="171" spans="7:55" ht="19.5" thickBot="1" x14ac:dyDescent="0.45">
      <c r="G171" s="40" t="e">
        <f t="shared" si="23"/>
        <v>#DIV/0!</v>
      </c>
      <c r="AA171" s="25"/>
      <c r="AB171" s="25"/>
      <c r="AC171" s="25"/>
      <c r="AD171" s="44">
        <f t="shared" si="22"/>
        <v>0</v>
      </c>
      <c r="AK171" s="49"/>
      <c r="AL171" s="50">
        <f t="shared" si="24"/>
        <v>0</v>
      </c>
      <c r="AM171" s="51" t="e">
        <f t="shared" si="25"/>
        <v>#DIV/0!</v>
      </c>
      <c r="AN171" s="49"/>
      <c r="AO171" s="49"/>
      <c r="AP171" s="49"/>
      <c r="AQ171" s="49"/>
      <c r="AR171" s="49"/>
      <c r="AS171" s="50">
        <f t="shared" si="27"/>
        <v>0</v>
      </c>
      <c r="AT171" s="51" t="e">
        <f t="shared" si="26"/>
        <v>#DIV/0!</v>
      </c>
      <c r="AU171" s="49"/>
      <c r="AV171" s="49"/>
      <c r="AW171" s="49"/>
      <c r="AX171" s="49"/>
      <c r="AY171" s="58"/>
      <c r="AZ171" s="61"/>
      <c r="BA171" s="62"/>
      <c r="BB171" s="62"/>
      <c r="BC171" s="63"/>
    </row>
    <row r="172" spans="7:55" ht="19.5" thickBot="1" x14ac:dyDescent="0.45">
      <c r="G172" s="40" t="e">
        <f t="shared" si="23"/>
        <v>#DIV/0!</v>
      </c>
      <c r="AA172" s="33"/>
      <c r="AB172" s="33"/>
      <c r="AC172" s="33"/>
      <c r="AD172" s="44">
        <f t="shared" si="22"/>
        <v>0</v>
      </c>
      <c r="AK172" s="49"/>
      <c r="AL172" s="50">
        <f t="shared" si="24"/>
        <v>0</v>
      </c>
      <c r="AM172" s="51" t="e">
        <f t="shared" si="25"/>
        <v>#DIV/0!</v>
      </c>
      <c r="AN172" s="49"/>
      <c r="AO172" s="49"/>
      <c r="AP172" s="49"/>
      <c r="AQ172" s="49"/>
      <c r="AR172" s="49"/>
      <c r="AS172" s="50">
        <f t="shared" si="27"/>
        <v>0</v>
      </c>
      <c r="AT172" s="51" t="e">
        <f t="shared" si="26"/>
        <v>#DIV/0!</v>
      </c>
      <c r="AU172" s="49"/>
      <c r="AV172" s="49"/>
      <c r="AW172" s="49"/>
      <c r="AX172" s="49"/>
      <c r="AY172" s="58"/>
      <c r="AZ172" s="61"/>
      <c r="BA172" s="62"/>
      <c r="BB172" s="62"/>
      <c r="BC172" s="63"/>
    </row>
    <row r="173" spans="7:55" ht="19.5" thickBot="1" x14ac:dyDescent="0.45">
      <c r="G173" s="40" t="e">
        <f t="shared" si="23"/>
        <v>#DIV/0!</v>
      </c>
      <c r="AA173" s="25"/>
      <c r="AB173" s="25"/>
      <c r="AC173" s="25"/>
      <c r="AD173" s="44">
        <f t="shared" si="22"/>
        <v>0</v>
      </c>
      <c r="AK173" s="49"/>
      <c r="AL173" s="50">
        <f t="shared" si="24"/>
        <v>0</v>
      </c>
      <c r="AM173" s="51" t="e">
        <f t="shared" si="25"/>
        <v>#DIV/0!</v>
      </c>
      <c r="AN173" s="49"/>
      <c r="AO173" s="49"/>
      <c r="AP173" s="49"/>
      <c r="AQ173" s="49"/>
      <c r="AR173" s="49"/>
      <c r="AS173" s="50">
        <f t="shared" si="27"/>
        <v>0</v>
      </c>
      <c r="AT173" s="51" t="e">
        <f t="shared" si="26"/>
        <v>#DIV/0!</v>
      </c>
      <c r="AU173" s="49"/>
      <c r="AV173" s="49"/>
      <c r="AW173" s="49"/>
      <c r="AX173" s="49"/>
      <c r="AY173" s="58"/>
      <c r="AZ173" s="61"/>
      <c r="BA173" s="62"/>
      <c r="BB173" s="62"/>
      <c r="BC173" s="63"/>
    </row>
    <row r="174" spans="7:55" ht="19.5" thickBot="1" x14ac:dyDescent="0.45">
      <c r="G174" s="40" t="e">
        <f t="shared" si="23"/>
        <v>#DIV/0!</v>
      </c>
      <c r="AA174" s="33"/>
      <c r="AB174" s="33"/>
      <c r="AC174" s="33"/>
      <c r="AD174" s="44">
        <f t="shared" si="22"/>
        <v>0</v>
      </c>
      <c r="AK174" s="49"/>
      <c r="AL174" s="50">
        <f t="shared" si="24"/>
        <v>0</v>
      </c>
      <c r="AM174" s="51" t="e">
        <f t="shared" si="25"/>
        <v>#DIV/0!</v>
      </c>
      <c r="AN174" s="49"/>
      <c r="AO174" s="49"/>
      <c r="AP174" s="49"/>
      <c r="AQ174" s="49"/>
      <c r="AR174" s="49"/>
      <c r="AS174" s="50">
        <f t="shared" si="27"/>
        <v>0</v>
      </c>
      <c r="AT174" s="51" t="e">
        <f t="shared" si="26"/>
        <v>#DIV/0!</v>
      </c>
      <c r="AU174" s="49"/>
      <c r="AV174" s="49"/>
      <c r="AW174" s="49"/>
      <c r="AX174" s="49"/>
      <c r="AY174" s="58"/>
      <c r="AZ174" s="61"/>
      <c r="BA174" s="62"/>
      <c r="BB174" s="62"/>
      <c r="BC174" s="63"/>
    </row>
    <row r="175" spans="7:55" ht="19.5" thickBot="1" x14ac:dyDescent="0.45">
      <c r="G175" s="40" t="e">
        <f t="shared" si="23"/>
        <v>#DIV/0!</v>
      </c>
      <c r="AA175" s="25"/>
      <c r="AB175" s="25"/>
      <c r="AC175" s="25"/>
      <c r="AD175" s="44">
        <f t="shared" si="22"/>
        <v>0</v>
      </c>
      <c r="AK175" s="49"/>
      <c r="AL175" s="50">
        <f t="shared" si="24"/>
        <v>0</v>
      </c>
      <c r="AM175" s="51" t="e">
        <f t="shared" si="25"/>
        <v>#DIV/0!</v>
      </c>
      <c r="AN175" s="49"/>
      <c r="AO175" s="49"/>
      <c r="AP175" s="49"/>
      <c r="AQ175" s="49"/>
      <c r="AR175" s="49"/>
      <c r="AS175" s="50">
        <f t="shared" si="27"/>
        <v>0</v>
      </c>
      <c r="AT175" s="51" t="e">
        <f t="shared" si="26"/>
        <v>#DIV/0!</v>
      </c>
      <c r="AU175" s="49"/>
      <c r="AV175" s="49"/>
      <c r="AW175" s="49"/>
      <c r="AX175" s="49"/>
      <c r="AY175" s="58"/>
      <c r="AZ175" s="61"/>
      <c r="BA175" s="62"/>
      <c r="BB175" s="62"/>
      <c r="BC175" s="63"/>
    </row>
    <row r="176" spans="7:55" ht="19.5" thickBot="1" x14ac:dyDescent="0.45">
      <c r="G176" s="40" t="e">
        <f t="shared" si="23"/>
        <v>#DIV/0!</v>
      </c>
      <c r="AA176" s="33"/>
      <c r="AB176" s="33"/>
      <c r="AC176" s="33"/>
      <c r="AD176" s="44">
        <f t="shared" si="22"/>
        <v>0</v>
      </c>
      <c r="AK176" s="49"/>
      <c r="AL176" s="50">
        <f t="shared" si="24"/>
        <v>0</v>
      </c>
      <c r="AM176" s="51" t="e">
        <f t="shared" si="25"/>
        <v>#DIV/0!</v>
      </c>
      <c r="AN176" s="49"/>
      <c r="AO176" s="49"/>
      <c r="AP176" s="49"/>
      <c r="AQ176" s="49"/>
      <c r="AR176" s="49"/>
      <c r="AS176" s="50">
        <f t="shared" si="27"/>
        <v>0</v>
      </c>
      <c r="AT176" s="51" t="e">
        <f t="shared" si="26"/>
        <v>#DIV/0!</v>
      </c>
      <c r="AU176" s="49"/>
      <c r="AV176" s="49"/>
      <c r="AW176" s="49"/>
      <c r="AX176" s="49"/>
      <c r="AY176" s="58"/>
      <c r="AZ176" s="61"/>
      <c r="BA176" s="62"/>
      <c r="BB176" s="62"/>
      <c r="BC176" s="63"/>
    </row>
    <row r="177" spans="7:55" ht="19.5" thickBot="1" x14ac:dyDescent="0.45">
      <c r="G177" s="40" t="e">
        <f t="shared" si="23"/>
        <v>#DIV/0!</v>
      </c>
      <c r="AA177" s="25"/>
      <c r="AB177" s="25"/>
      <c r="AC177" s="25"/>
      <c r="AD177" s="44">
        <f t="shared" si="22"/>
        <v>0</v>
      </c>
      <c r="AK177" s="49"/>
      <c r="AL177" s="50">
        <f t="shared" si="24"/>
        <v>0</v>
      </c>
      <c r="AM177" s="51" t="e">
        <f t="shared" si="25"/>
        <v>#DIV/0!</v>
      </c>
      <c r="AN177" s="49"/>
      <c r="AO177" s="49"/>
      <c r="AP177" s="49"/>
      <c r="AQ177" s="49"/>
      <c r="AR177" s="49"/>
      <c r="AS177" s="50">
        <f t="shared" si="27"/>
        <v>0</v>
      </c>
      <c r="AT177" s="51" t="e">
        <f t="shared" si="26"/>
        <v>#DIV/0!</v>
      </c>
      <c r="AU177" s="49"/>
      <c r="AV177" s="49"/>
      <c r="AW177" s="49"/>
      <c r="AX177" s="49"/>
      <c r="AY177" s="58"/>
      <c r="AZ177" s="61"/>
      <c r="BA177" s="62"/>
      <c r="BB177" s="62"/>
      <c r="BC177" s="63"/>
    </row>
    <row r="178" spans="7:55" ht="19.5" thickBot="1" x14ac:dyDescent="0.45">
      <c r="G178" s="40" t="e">
        <f t="shared" si="23"/>
        <v>#DIV/0!</v>
      </c>
      <c r="AA178" s="33"/>
      <c r="AB178" s="33"/>
      <c r="AC178" s="33"/>
      <c r="AD178" s="44">
        <f t="shared" si="22"/>
        <v>0</v>
      </c>
      <c r="AK178" s="49"/>
      <c r="AL178" s="50">
        <f t="shared" si="24"/>
        <v>0</v>
      </c>
      <c r="AM178" s="51" t="e">
        <f t="shared" si="25"/>
        <v>#DIV/0!</v>
      </c>
      <c r="AN178" s="49"/>
      <c r="AO178" s="49"/>
      <c r="AP178" s="49"/>
      <c r="AQ178" s="49"/>
      <c r="AR178" s="49"/>
      <c r="AS178" s="50">
        <f t="shared" si="27"/>
        <v>0</v>
      </c>
      <c r="AT178" s="51" t="e">
        <f t="shared" si="26"/>
        <v>#DIV/0!</v>
      </c>
      <c r="AU178" s="49"/>
      <c r="AV178" s="49"/>
      <c r="AW178" s="49"/>
      <c r="AX178" s="49"/>
      <c r="AY178" s="58"/>
      <c r="AZ178" s="61"/>
      <c r="BA178" s="62"/>
      <c r="BB178" s="62"/>
      <c r="BC178" s="63"/>
    </row>
    <row r="179" spans="7:55" ht="19.5" thickBot="1" x14ac:dyDescent="0.45">
      <c r="G179" s="40" t="e">
        <f t="shared" si="23"/>
        <v>#DIV/0!</v>
      </c>
      <c r="AA179" s="25"/>
      <c r="AB179" s="25"/>
      <c r="AC179" s="25"/>
      <c r="AD179" s="44">
        <f t="shared" si="22"/>
        <v>0</v>
      </c>
      <c r="AK179" s="49"/>
      <c r="AL179" s="50">
        <f t="shared" si="24"/>
        <v>0</v>
      </c>
      <c r="AM179" s="51" t="e">
        <f t="shared" si="25"/>
        <v>#DIV/0!</v>
      </c>
      <c r="AN179" s="49"/>
      <c r="AO179" s="49"/>
      <c r="AP179" s="49"/>
      <c r="AQ179" s="49"/>
      <c r="AR179" s="49"/>
      <c r="AS179" s="50">
        <f t="shared" si="27"/>
        <v>0</v>
      </c>
      <c r="AT179" s="51" t="e">
        <f t="shared" si="26"/>
        <v>#DIV/0!</v>
      </c>
      <c r="AU179" s="49"/>
      <c r="AV179" s="49"/>
      <c r="AW179" s="49"/>
      <c r="AX179" s="49"/>
      <c r="AY179" s="58"/>
      <c r="AZ179" s="61"/>
      <c r="BA179" s="62"/>
      <c r="BB179" s="62"/>
      <c r="BC179" s="63"/>
    </row>
    <row r="180" spans="7:55" ht="19.5" thickBot="1" x14ac:dyDescent="0.45">
      <c r="G180" s="40" t="e">
        <f t="shared" si="23"/>
        <v>#DIV/0!</v>
      </c>
      <c r="AA180" s="33"/>
      <c r="AB180" s="33"/>
      <c r="AC180" s="33"/>
      <c r="AD180" s="44">
        <f t="shared" si="22"/>
        <v>0</v>
      </c>
      <c r="AK180" s="49"/>
      <c r="AL180" s="50">
        <f t="shared" si="24"/>
        <v>0</v>
      </c>
      <c r="AM180" s="51" t="e">
        <f t="shared" si="25"/>
        <v>#DIV/0!</v>
      </c>
      <c r="AN180" s="49"/>
      <c r="AO180" s="49"/>
      <c r="AP180" s="49"/>
      <c r="AQ180" s="49"/>
      <c r="AR180" s="49"/>
      <c r="AS180" s="50">
        <f t="shared" si="27"/>
        <v>0</v>
      </c>
      <c r="AT180" s="51" t="e">
        <f t="shared" si="26"/>
        <v>#DIV/0!</v>
      </c>
      <c r="AU180" s="49"/>
      <c r="AV180" s="49"/>
      <c r="AW180" s="49"/>
      <c r="AX180" s="49"/>
      <c r="AY180" s="58"/>
      <c r="AZ180" s="61"/>
      <c r="BA180" s="62"/>
      <c r="BB180" s="62"/>
      <c r="BC180" s="63"/>
    </row>
    <row r="181" spans="7:55" ht="19.5" thickBot="1" x14ac:dyDescent="0.45">
      <c r="G181" s="40" t="e">
        <f t="shared" si="23"/>
        <v>#DIV/0!</v>
      </c>
      <c r="AA181" s="25"/>
      <c r="AB181" s="25"/>
      <c r="AC181" s="25"/>
      <c r="AD181" s="44">
        <f t="shared" si="22"/>
        <v>0</v>
      </c>
      <c r="AK181" s="49"/>
      <c r="AL181" s="50">
        <f t="shared" si="24"/>
        <v>0</v>
      </c>
      <c r="AM181" s="51" t="e">
        <f t="shared" si="25"/>
        <v>#DIV/0!</v>
      </c>
      <c r="AN181" s="49"/>
      <c r="AO181" s="49"/>
      <c r="AP181" s="49"/>
      <c r="AQ181" s="49"/>
      <c r="AR181" s="49"/>
      <c r="AS181" s="50">
        <f t="shared" si="27"/>
        <v>0</v>
      </c>
      <c r="AT181" s="51" t="e">
        <f t="shared" si="26"/>
        <v>#DIV/0!</v>
      </c>
      <c r="AU181" s="49"/>
      <c r="AV181" s="49"/>
      <c r="AW181" s="49"/>
      <c r="AX181" s="49"/>
      <c r="AY181" s="58"/>
      <c r="AZ181" s="61"/>
      <c r="BA181" s="62"/>
      <c r="BB181" s="62"/>
      <c r="BC181" s="63"/>
    </row>
    <row r="182" spans="7:55" ht="19.5" thickBot="1" x14ac:dyDescent="0.45">
      <c r="G182" s="40" t="e">
        <f t="shared" si="23"/>
        <v>#DIV/0!</v>
      </c>
      <c r="AA182" s="33"/>
      <c r="AB182" s="33"/>
      <c r="AC182" s="33"/>
      <c r="AD182" s="44">
        <f t="shared" si="22"/>
        <v>0</v>
      </c>
      <c r="AK182" s="49"/>
      <c r="AL182" s="50">
        <f t="shared" si="24"/>
        <v>0</v>
      </c>
      <c r="AM182" s="51" t="e">
        <f t="shared" si="25"/>
        <v>#DIV/0!</v>
      </c>
      <c r="AN182" s="49"/>
      <c r="AO182" s="49"/>
      <c r="AP182" s="49"/>
      <c r="AQ182" s="49"/>
      <c r="AR182" s="49"/>
      <c r="AS182" s="50">
        <f t="shared" si="27"/>
        <v>0</v>
      </c>
      <c r="AT182" s="51" t="e">
        <f t="shared" si="26"/>
        <v>#DIV/0!</v>
      </c>
      <c r="AU182" s="49"/>
      <c r="AV182" s="49"/>
      <c r="AW182" s="49"/>
      <c r="AX182" s="49"/>
      <c r="AY182" s="58"/>
      <c r="AZ182" s="61"/>
      <c r="BA182" s="62"/>
      <c r="BB182" s="62"/>
      <c r="BC182" s="63"/>
    </row>
    <row r="183" spans="7:55" ht="19.5" thickBot="1" x14ac:dyDescent="0.45">
      <c r="G183" s="40" t="e">
        <f t="shared" si="23"/>
        <v>#DIV/0!</v>
      </c>
      <c r="AA183" s="25"/>
      <c r="AB183" s="25"/>
      <c r="AC183" s="25"/>
      <c r="AD183" s="44">
        <f t="shared" si="22"/>
        <v>0</v>
      </c>
      <c r="AK183" s="49"/>
      <c r="AL183" s="50">
        <f t="shared" si="24"/>
        <v>0</v>
      </c>
      <c r="AM183" s="51" t="e">
        <f t="shared" si="25"/>
        <v>#DIV/0!</v>
      </c>
      <c r="AN183" s="49"/>
      <c r="AO183" s="49"/>
      <c r="AP183" s="49"/>
      <c r="AQ183" s="49"/>
      <c r="AR183" s="49"/>
      <c r="AS183" s="50">
        <f t="shared" si="27"/>
        <v>0</v>
      </c>
      <c r="AT183" s="51" t="e">
        <f t="shared" si="26"/>
        <v>#DIV/0!</v>
      </c>
      <c r="AU183" s="49"/>
      <c r="AV183" s="49"/>
      <c r="AW183" s="49"/>
      <c r="AX183" s="49"/>
      <c r="AY183" s="58"/>
      <c r="AZ183" s="61"/>
      <c r="BA183" s="62"/>
      <c r="BB183" s="62"/>
      <c r="BC183" s="63"/>
    </row>
    <row r="184" spans="7:55" ht="19.5" thickBot="1" x14ac:dyDescent="0.45">
      <c r="G184" s="40" t="e">
        <f t="shared" si="23"/>
        <v>#DIV/0!</v>
      </c>
      <c r="AA184" s="33"/>
      <c r="AB184" s="33"/>
      <c r="AC184" s="33"/>
      <c r="AD184" s="44">
        <f t="shared" si="22"/>
        <v>0</v>
      </c>
      <c r="AK184" s="49"/>
      <c r="AL184" s="50">
        <f t="shared" si="24"/>
        <v>0</v>
      </c>
      <c r="AM184" s="51" t="e">
        <f t="shared" si="25"/>
        <v>#DIV/0!</v>
      </c>
      <c r="AN184" s="49"/>
      <c r="AO184" s="49"/>
      <c r="AP184" s="49"/>
      <c r="AQ184" s="49"/>
      <c r="AR184" s="49"/>
      <c r="AS184" s="50">
        <f t="shared" si="27"/>
        <v>0</v>
      </c>
      <c r="AT184" s="51" t="e">
        <f t="shared" si="26"/>
        <v>#DIV/0!</v>
      </c>
      <c r="AU184" s="49"/>
      <c r="AV184" s="49"/>
      <c r="AW184" s="49"/>
      <c r="AX184" s="49"/>
      <c r="AY184" s="58"/>
      <c r="AZ184" s="61"/>
      <c r="BA184" s="62"/>
      <c r="BB184" s="62"/>
      <c r="BC184" s="63"/>
    </row>
    <row r="185" spans="7:55" ht="19.5" thickBot="1" x14ac:dyDescent="0.45">
      <c r="G185" s="40" t="e">
        <f t="shared" si="23"/>
        <v>#DIV/0!</v>
      </c>
      <c r="AA185" s="25"/>
      <c r="AB185" s="25"/>
      <c r="AC185" s="25"/>
      <c r="AD185" s="44">
        <f t="shared" si="22"/>
        <v>0</v>
      </c>
      <c r="AK185" s="49"/>
      <c r="AL185" s="50">
        <f t="shared" si="24"/>
        <v>0</v>
      </c>
      <c r="AM185" s="51" t="e">
        <f t="shared" si="25"/>
        <v>#DIV/0!</v>
      </c>
      <c r="AN185" s="49"/>
      <c r="AO185" s="49"/>
      <c r="AP185" s="49"/>
      <c r="AQ185" s="49"/>
      <c r="AR185" s="49"/>
      <c r="AS185" s="50">
        <f t="shared" si="27"/>
        <v>0</v>
      </c>
      <c r="AT185" s="51" t="e">
        <f t="shared" si="26"/>
        <v>#DIV/0!</v>
      </c>
      <c r="AU185" s="49"/>
      <c r="AV185" s="49"/>
      <c r="AW185" s="49"/>
      <c r="AX185" s="49"/>
      <c r="AY185" s="58"/>
      <c r="AZ185" s="61"/>
      <c r="BA185" s="62"/>
      <c r="BB185" s="62"/>
      <c r="BC185" s="63"/>
    </row>
    <row r="186" spans="7:55" ht="19.5" thickBot="1" x14ac:dyDescent="0.45">
      <c r="G186" s="40" t="e">
        <f t="shared" si="23"/>
        <v>#DIV/0!</v>
      </c>
      <c r="AA186" s="33"/>
      <c r="AB186" s="33"/>
      <c r="AC186" s="33"/>
      <c r="AD186" s="44">
        <f t="shared" si="22"/>
        <v>0</v>
      </c>
      <c r="AK186" s="49"/>
      <c r="AL186" s="50">
        <f t="shared" si="24"/>
        <v>0</v>
      </c>
      <c r="AM186" s="51" t="e">
        <f t="shared" si="25"/>
        <v>#DIV/0!</v>
      </c>
      <c r="AN186" s="49"/>
      <c r="AO186" s="49"/>
      <c r="AP186" s="49"/>
      <c r="AQ186" s="49"/>
      <c r="AR186" s="49"/>
      <c r="AS186" s="50">
        <f t="shared" si="27"/>
        <v>0</v>
      </c>
      <c r="AT186" s="51" t="e">
        <f t="shared" si="26"/>
        <v>#DIV/0!</v>
      </c>
      <c r="AU186" s="49"/>
      <c r="AV186" s="49"/>
      <c r="AW186" s="49"/>
      <c r="AX186" s="49"/>
      <c r="AY186" s="58"/>
      <c r="AZ186" s="61"/>
      <c r="BA186" s="62"/>
      <c r="BB186" s="62"/>
      <c r="BC186" s="63"/>
    </row>
    <row r="187" spans="7:55" ht="19.5" thickBot="1" x14ac:dyDescent="0.45">
      <c r="G187" s="40" t="e">
        <f t="shared" si="23"/>
        <v>#DIV/0!</v>
      </c>
      <c r="AA187" s="25"/>
      <c r="AB187" s="25"/>
      <c r="AC187" s="25"/>
      <c r="AD187" s="44">
        <f t="shared" si="22"/>
        <v>0</v>
      </c>
      <c r="AK187" s="49"/>
      <c r="AL187" s="50">
        <f t="shared" si="24"/>
        <v>0</v>
      </c>
      <c r="AM187" s="51" t="e">
        <f t="shared" si="25"/>
        <v>#DIV/0!</v>
      </c>
      <c r="AN187" s="49"/>
      <c r="AO187" s="49"/>
      <c r="AP187" s="49"/>
      <c r="AQ187" s="49"/>
      <c r="AR187" s="49"/>
      <c r="AS187" s="50">
        <f t="shared" si="27"/>
        <v>0</v>
      </c>
      <c r="AT187" s="51" t="e">
        <f t="shared" si="26"/>
        <v>#DIV/0!</v>
      </c>
      <c r="AU187" s="49"/>
      <c r="AV187" s="49"/>
      <c r="AW187" s="49"/>
      <c r="AX187" s="49"/>
      <c r="AY187" s="58"/>
      <c r="AZ187" s="61"/>
      <c r="BA187" s="62"/>
      <c r="BB187" s="62"/>
      <c r="BC187" s="63"/>
    </row>
    <row r="188" spans="7:55" ht="19.5" thickBot="1" x14ac:dyDescent="0.45">
      <c r="G188" s="40" t="e">
        <f t="shared" si="23"/>
        <v>#DIV/0!</v>
      </c>
      <c r="AA188" s="33"/>
      <c r="AB188" s="33"/>
      <c r="AC188" s="33"/>
      <c r="AD188" s="44">
        <f t="shared" si="22"/>
        <v>0</v>
      </c>
      <c r="AK188" s="49"/>
      <c r="AL188" s="50">
        <f t="shared" si="24"/>
        <v>0</v>
      </c>
      <c r="AM188" s="51" t="e">
        <f t="shared" si="25"/>
        <v>#DIV/0!</v>
      </c>
      <c r="AN188" s="49"/>
      <c r="AO188" s="49"/>
      <c r="AP188" s="49"/>
      <c r="AQ188" s="49"/>
      <c r="AR188" s="49"/>
      <c r="AS188" s="50">
        <f t="shared" si="27"/>
        <v>0</v>
      </c>
      <c r="AT188" s="51" t="e">
        <f t="shared" si="26"/>
        <v>#DIV/0!</v>
      </c>
      <c r="AU188" s="49"/>
      <c r="AV188" s="49"/>
      <c r="AW188" s="49"/>
      <c r="AX188" s="49"/>
      <c r="AY188" s="58"/>
      <c r="AZ188" s="61"/>
      <c r="BA188" s="62"/>
      <c r="BB188" s="62"/>
      <c r="BC188" s="63"/>
    </row>
    <row r="189" spans="7:55" ht="19.5" thickBot="1" x14ac:dyDescent="0.45">
      <c r="G189" s="40" t="e">
        <f t="shared" si="23"/>
        <v>#DIV/0!</v>
      </c>
      <c r="AA189" s="25"/>
      <c r="AB189" s="25"/>
      <c r="AC189" s="25"/>
      <c r="AD189" s="44">
        <f t="shared" si="22"/>
        <v>0</v>
      </c>
      <c r="AK189" s="49"/>
      <c r="AL189" s="50">
        <f t="shared" si="24"/>
        <v>0</v>
      </c>
      <c r="AM189" s="51" t="e">
        <f t="shared" si="25"/>
        <v>#DIV/0!</v>
      </c>
      <c r="AN189" s="49"/>
      <c r="AO189" s="49"/>
      <c r="AP189" s="49"/>
      <c r="AQ189" s="49"/>
      <c r="AR189" s="49"/>
      <c r="AS189" s="50">
        <f t="shared" si="27"/>
        <v>0</v>
      </c>
      <c r="AT189" s="51" t="e">
        <f t="shared" si="26"/>
        <v>#DIV/0!</v>
      </c>
      <c r="AU189" s="49"/>
      <c r="AV189" s="49"/>
      <c r="AW189" s="49"/>
      <c r="AX189" s="49"/>
      <c r="AY189" s="58"/>
      <c r="AZ189" s="61"/>
      <c r="BA189" s="62"/>
      <c r="BB189" s="62"/>
      <c r="BC189" s="63"/>
    </row>
    <row r="190" spans="7:55" ht="19.5" thickBot="1" x14ac:dyDescent="0.45">
      <c r="G190" s="40" t="e">
        <f t="shared" si="23"/>
        <v>#DIV/0!</v>
      </c>
      <c r="AA190" s="33"/>
      <c r="AB190" s="33"/>
      <c r="AC190" s="33"/>
      <c r="AD190" s="44">
        <f t="shared" si="22"/>
        <v>0</v>
      </c>
      <c r="AK190" s="49"/>
      <c r="AL190" s="50">
        <f t="shared" si="24"/>
        <v>0</v>
      </c>
      <c r="AM190" s="51" t="e">
        <f t="shared" si="25"/>
        <v>#DIV/0!</v>
      </c>
      <c r="AN190" s="49"/>
      <c r="AO190" s="49"/>
      <c r="AP190" s="49"/>
      <c r="AQ190" s="49"/>
      <c r="AR190" s="49"/>
      <c r="AS190" s="50">
        <f t="shared" si="27"/>
        <v>0</v>
      </c>
      <c r="AT190" s="51" t="e">
        <f t="shared" si="26"/>
        <v>#DIV/0!</v>
      </c>
      <c r="AU190" s="49"/>
      <c r="AV190" s="49"/>
      <c r="AW190" s="49"/>
      <c r="AX190" s="49"/>
      <c r="AY190" s="58"/>
      <c r="AZ190" s="61"/>
      <c r="BA190" s="62"/>
      <c r="BB190" s="62"/>
      <c r="BC190" s="63"/>
    </row>
    <row r="191" spans="7:55" ht="19.5" thickBot="1" x14ac:dyDescent="0.45">
      <c r="G191" s="40" t="e">
        <f t="shared" si="23"/>
        <v>#DIV/0!</v>
      </c>
      <c r="AA191" s="25"/>
      <c r="AB191" s="25"/>
      <c r="AC191" s="25"/>
      <c r="AD191" s="44">
        <f t="shared" si="22"/>
        <v>0</v>
      </c>
      <c r="AK191" s="49"/>
      <c r="AL191" s="50">
        <f t="shared" si="24"/>
        <v>0</v>
      </c>
      <c r="AM191" s="51" t="e">
        <f t="shared" si="25"/>
        <v>#DIV/0!</v>
      </c>
      <c r="AN191" s="49"/>
      <c r="AO191" s="49"/>
      <c r="AP191" s="49"/>
      <c r="AQ191" s="49"/>
      <c r="AR191" s="49"/>
      <c r="AS191" s="50">
        <f t="shared" si="27"/>
        <v>0</v>
      </c>
      <c r="AT191" s="51" t="e">
        <f t="shared" si="26"/>
        <v>#DIV/0!</v>
      </c>
      <c r="AU191" s="49"/>
      <c r="AV191" s="49"/>
      <c r="AW191" s="49"/>
      <c r="AX191" s="49"/>
      <c r="AY191" s="58"/>
      <c r="AZ191" s="61"/>
      <c r="BA191" s="62"/>
      <c r="BB191" s="62"/>
      <c r="BC191" s="63"/>
    </row>
    <row r="192" spans="7:55" ht="19.5" thickBot="1" x14ac:dyDescent="0.45">
      <c r="G192" s="40" t="e">
        <f t="shared" si="23"/>
        <v>#DIV/0!</v>
      </c>
      <c r="AA192" s="33"/>
      <c r="AB192" s="33"/>
      <c r="AC192" s="33"/>
      <c r="AD192" s="44">
        <f t="shared" si="22"/>
        <v>0</v>
      </c>
      <c r="AK192" s="49"/>
      <c r="AL192" s="50">
        <f t="shared" si="24"/>
        <v>0</v>
      </c>
      <c r="AM192" s="51" t="e">
        <f t="shared" si="25"/>
        <v>#DIV/0!</v>
      </c>
      <c r="AN192" s="49"/>
      <c r="AO192" s="49"/>
      <c r="AP192" s="49"/>
      <c r="AQ192" s="49"/>
      <c r="AR192" s="49"/>
      <c r="AS192" s="50">
        <f t="shared" si="27"/>
        <v>0</v>
      </c>
      <c r="AT192" s="51" t="e">
        <f t="shared" si="26"/>
        <v>#DIV/0!</v>
      </c>
      <c r="AU192" s="49"/>
      <c r="AV192" s="49"/>
      <c r="AW192" s="49"/>
      <c r="AX192" s="49"/>
      <c r="AY192" s="58"/>
      <c r="AZ192" s="61"/>
      <c r="BA192" s="62"/>
      <c r="BB192" s="62"/>
      <c r="BC192" s="63"/>
    </row>
    <row r="193" spans="7:55" ht="19.5" thickBot="1" x14ac:dyDescent="0.45">
      <c r="G193" s="40" t="e">
        <f t="shared" si="23"/>
        <v>#DIV/0!</v>
      </c>
      <c r="AA193" s="25"/>
      <c r="AB193" s="25"/>
      <c r="AC193" s="25"/>
      <c r="AD193" s="44">
        <f t="shared" si="22"/>
        <v>0</v>
      </c>
      <c r="AK193" s="49"/>
      <c r="AL193" s="50">
        <f t="shared" si="24"/>
        <v>0</v>
      </c>
      <c r="AM193" s="51" t="e">
        <f t="shared" si="25"/>
        <v>#DIV/0!</v>
      </c>
      <c r="AN193" s="49"/>
      <c r="AO193" s="49"/>
      <c r="AP193" s="49"/>
      <c r="AQ193" s="49"/>
      <c r="AR193" s="49"/>
      <c r="AS193" s="50">
        <f t="shared" si="27"/>
        <v>0</v>
      </c>
      <c r="AT193" s="51" t="e">
        <f t="shared" si="26"/>
        <v>#DIV/0!</v>
      </c>
      <c r="AU193" s="49"/>
      <c r="AV193" s="49"/>
      <c r="AW193" s="49"/>
      <c r="AX193" s="49"/>
      <c r="AY193" s="58"/>
      <c r="AZ193" s="61"/>
      <c r="BA193" s="62"/>
      <c r="BB193" s="62"/>
      <c r="BC193" s="63"/>
    </row>
    <row r="194" spans="7:55" ht="19.5" thickBot="1" x14ac:dyDescent="0.45">
      <c r="G194" s="40" t="e">
        <f t="shared" si="23"/>
        <v>#DIV/0!</v>
      </c>
      <c r="AA194" s="33"/>
      <c r="AB194" s="33"/>
      <c r="AC194" s="33"/>
      <c r="AD194" s="44">
        <f t="shared" si="22"/>
        <v>0</v>
      </c>
      <c r="AK194" s="49"/>
      <c r="AL194" s="50">
        <f t="shared" si="24"/>
        <v>0</v>
      </c>
      <c r="AM194" s="51" t="e">
        <f t="shared" si="25"/>
        <v>#DIV/0!</v>
      </c>
      <c r="AN194" s="49"/>
      <c r="AO194" s="49"/>
      <c r="AP194" s="49"/>
      <c r="AQ194" s="49"/>
      <c r="AR194" s="49"/>
      <c r="AS194" s="50">
        <f t="shared" si="27"/>
        <v>0</v>
      </c>
      <c r="AT194" s="51" t="e">
        <f t="shared" si="26"/>
        <v>#DIV/0!</v>
      </c>
      <c r="AU194" s="49"/>
      <c r="AV194" s="49"/>
      <c r="AW194" s="49"/>
      <c r="AX194" s="49"/>
      <c r="AY194" s="58"/>
      <c r="AZ194" s="61"/>
      <c r="BA194" s="62"/>
      <c r="BB194" s="62"/>
      <c r="BC194" s="63"/>
    </row>
    <row r="195" spans="7:55" ht="19.5" thickBot="1" x14ac:dyDescent="0.45">
      <c r="G195" s="40" t="e">
        <f t="shared" si="23"/>
        <v>#DIV/0!</v>
      </c>
      <c r="AA195" s="25"/>
      <c r="AB195" s="25"/>
      <c r="AC195" s="25"/>
      <c r="AD195" s="44">
        <f t="shared" si="22"/>
        <v>0</v>
      </c>
      <c r="AK195" s="49"/>
      <c r="AL195" s="50">
        <f t="shared" si="24"/>
        <v>0</v>
      </c>
      <c r="AM195" s="51" t="e">
        <f t="shared" si="25"/>
        <v>#DIV/0!</v>
      </c>
      <c r="AN195" s="49"/>
      <c r="AO195" s="49"/>
      <c r="AP195" s="49"/>
      <c r="AQ195" s="49"/>
      <c r="AR195" s="49"/>
      <c r="AS195" s="50">
        <f t="shared" si="27"/>
        <v>0</v>
      </c>
      <c r="AT195" s="51" t="e">
        <f t="shared" si="26"/>
        <v>#DIV/0!</v>
      </c>
      <c r="AU195" s="49"/>
      <c r="AV195" s="49"/>
      <c r="AW195" s="49"/>
      <c r="AX195" s="49"/>
      <c r="AY195" s="58"/>
      <c r="AZ195" s="61"/>
      <c r="BA195" s="62"/>
      <c r="BB195" s="62"/>
      <c r="BC195" s="63"/>
    </row>
    <row r="196" spans="7:55" ht="19.5" thickBot="1" x14ac:dyDescent="0.45">
      <c r="G196" s="40" t="e">
        <f t="shared" si="23"/>
        <v>#DIV/0!</v>
      </c>
      <c r="AA196" s="33"/>
      <c r="AB196" s="33"/>
      <c r="AC196" s="33"/>
      <c r="AD196" s="44">
        <f t="shared" ref="AD196:AD200" si="28">AA196+AB196</f>
        <v>0</v>
      </c>
      <c r="AK196" s="49"/>
      <c r="AL196" s="50">
        <f t="shared" si="24"/>
        <v>0</v>
      </c>
      <c r="AM196" s="51" t="e">
        <f t="shared" si="25"/>
        <v>#DIV/0!</v>
      </c>
      <c r="AN196" s="49"/>
      <c r="AO196" s="49"/>
      <c r="AP196" s="49"/>
      <c r="AQ196" s="49"/>
      <c r="AR196" s="49"/>
      <c r="AS196" s="50">
        <f t="shared" si="27"/>
        <v>0</v>
      </c>
      <c r="AT196" s="51" t="e">
        <f t="shared" si="26"/>
        <v>#DIV/0!</v>
      </c>
      <c r="AU196" s="49"/>
      <c r="AV196" s="49"/>
      <c r="AW196" s="49"/>
      <c r="AX196" s="49"/>
      <c r="AY196" s="58"/>
      <c r="AZ196" s="61"/>
      <c r="BA196" s="62"/>
      <c r="BB196" s="62"/>
      <c r="BC196" s="63"/>
    </row>
    <row r="197" spans="7:55" ht="19.5" thickBot="1" x14ac:dyDescent="0.45">
      <c r="G197" s="40" t="e">
        <f t="shared" ref="G197:G200" si="29">((U197+Z197)/2)/C197</f>
        <v>#DIV/0!</v>
      </c>
      <c r="AA197" s="25"/>
      <c r="AB197" s="25"/>
      <c r="AC197" s="25"/>
      <c r="AD197" s="44">
        <f t="shared" si="28"/>
        <v>0</v>
      </c>
      <c r="AK197" s="49"/>
      <c r="AL197" s="50">
        <f t="shared" ref="AL197:AL200" si="30">SUM(AN197:AQ197)</f>
        <v>0</v>
      </c>
      <c r="AM197" s="51" t="e">
        <f t="shared" ref="AM197:AM200" si="31">AL197/AK197</f>
        <v>#DIV/0!</v>
      </c>
      <c r="AN197" s="49"/>
      <c r="AO197" s="49"/>
      <c r="AP197" s="49"/>
      <c r="AQ197" s="49"/>
      <c r="AR197" s="49"/>
      <c r="AS197" s="50">
        <f t="shared" si="27"/>
        <v>0</v>
      </c>
      <c r="AT197" s="51" t="e">
        <f t="shared" ref="AT197:AT200" si="32">AS197/AR197</f>
        <v>#DIV/0!</v>
      </c>
      <c r="AU197" s="49"/>
      <c r="AV197" s="49"/>
      <c r="AW197" s="49"/>
      <c r="AX197" s="49"/>
      <c r="AY197" s="58"/>
      <c r="AZ197" s="61"/>
      <c r="BA197" s="62"/>
      <c r="BB197" s="62"/>
      <c r="BC197" s="63"/>
    </row>
    <row r="198" spans="7:55" ht="19.5" thickBot="1" x14ac:dyDescent="0.45">
      <c r="G198" s="40" t="e">
        <f t="shared" si="29"/>
        <v>#DIV/0!</v>
      </c>
      <c r="AA198" s="33"/>
      <c r="AB198" s="33"/>
      <c r="AC198" s="33"/>
      <c r="AD198" s="44">
        <f t="shared" si="28"/>
        <v>0</v>
      </c>
      <c r="AK198" s="49"/>
      <c r="AL198" s="50">
        <f t="shared" si="30"/>
        <v>0</v>
      </c>
      <c r="AM198" s="51" t="e">
        <f t="shared" si="31"/>
        <v>#DIV/0!</v>
      </c>
      <c r="AN198" s="49"/>
      <c r="AO198" s="49"/>
      <c r="AP198" s="49"/>
      <c r="AQ198" s="49"/>
      <c r="AR198" s="49"/>
      <c r="AS198" s="50">
        <f t="shared" si="27"/>
        <v>0</v>
      </c>
      <c r="AT198" s="51" t="e">
        <f t="shared" si="32"/>
        <v>#DIV/0!</v>
      </c>
      <c r="AU198" s="49"/>
      <c r="AV198" s="49"/>
      <c r="AW198" s="49"/>
      <c r="AX198" s="49"/>
      <c r="AY198" s="58"/>
      <c r="AZ198" s="61"/>
      <c r="BA198" s="62"/>
      <c r="BB198" s="62"/>
      <c r="BC198" s="63"/>
    </row>
    <row r="199" spans="7:55" ht="19.5" thickBot="1" x14ac:dyDescent="0.45">
      <c r="G199" s="40" t="e">
        <f t="shared" si="29"/>
        <v>#DIV/0!</v>
      </c>
      <c r="AA199" s="25"/>
      <c r="AB199" s="25"/>
      <c r="AC199" s="25"/>
      <c r="AD199" s="44">
        <f t="shared" si="28"/>
        <v>0</v>
      </c>
      <c r="AK199" s="49"/>
      <c r="AL199" s="50">
        <f t="shared" si="30"/>
        <v>0</v>
      </c>
      <c r="AM199" s="51" t="e">
        <f t="shared" si="31"/>
        <v>#DIV/0!</v>
      </c>
      <c r="AN199" s="49"/>
      <c r="AO199" s="49"/>
      <c r="AP199" s="49"/>
      <c r="AQ199" s="49"/>
      <c r="AR199" s="49"/>
      <c r="AS199" s="50">
        <f t="shared" si="27"/>
        <v>0</v>
      </c>
      <c r="AT199" s="51" t="e">
        <f t="shared" si="32"/>
        <v>#DIV/0!</v>
      </c>
      <c r="AU199" s="49"/>
      <c r="AV199" s="49"/>
      <c r="AW199" s="49"/>
      <c r="AX199" s="49"/>
      <c r="AY199" s="58"/>
      <c r="AZ199" s="61"/>
      <c r="BA199" s="62"/>
      <c r="BB199" s="62"/>
      <c r="BC199" s="63"/>
    </row>
    <row r="200" spans="7:55" ht="19.5" thickBot="1" x14ac:dyDescent="0.45">
      <c r="G200" s="40" t="e">
        <f t="shared" si="29"/>
        <v>#DIV/0!</v>
      </c>
      <c r="AA200" s="25"/>
      <c r="AB200" s="25"/>
      <c r="AC200" s="25"/>
      <c r="AD200" s="44">
        <f t="shared" si="28"/>
        <v>0</v>
      </c>
      <c r="AK200" s="49"/>
      <c r="AL200" s="50">
        <f t="shared" si="30"/>
        <v>0</v>
      </c>
      <c r="AM200" s="51" t="e">
        <f t="shared" si="31"/>
        <v>#DIV/0!</v>
      </c>
      <c r="AN200" s="49"/>
      <c r="AO200" s="49"/>
      <c r="AP200" s="49"/>
      <c r="AQ200" s="49"/>
      <c r="AR200" s="49"/>
      <c r="AS200" s="50">
        <f t="shared" si="27"/>
        <v>0</v>
      </c>
      <c r="AT200" s="51" t="e">
        <f t="shared" si="32"/>
        <v>#DIV/0!</v>
      </c>
      <c r="AU200" s="49"/>
      <c r="AV200" s="49"/>
      <c r="AW200" s="49"/>
      <c r="AX200" s="49"/>
      <c r="AY200" s="58"/>
      <c r="AZ200" s="61"/>
      <c r="BA200" s="62"/>
      <c r="BB200" s="62"/>
      <c r="BC200" s="63"/>
    </row>
  </sheetData>
  <mergeCells count="198">
    <mergeCell ref="A2:B2"/>
    <mergeCell ref="AZ4:BC4"/>
    <mergeCell ref="AZ5:BC5"/>
    <mergeCell ref="AZ6:BC6"/>
    <mergeCell ref="AZ7:BC7"/>
    <mergeCell ref="AZ8:BC8"/>
    <mergeCell ref="AZ15:BC15"/>
    <mergeCell ref="AZ16:BC16"/>
    <mergeCell ref="AZ17:BC17"/>
    <mergeCell ref="AZ18:BC18"/>
    <mergeCell ref="AZ19:BC19"/>
    <mergeCell ref="AZ20:BC20"/>
    <mergeCell ref="AZ9:BC9"/>
    <mergeCell ref="AZ10:BC10"/>
    <mergeCell ref="AZ11:BC11"/>
    <mergeCell ref="AZ12:BC12"/>
    <mergeCell ref="AZ13:BC13"/>
    <mergeCell ref="AZ14:BC14"/>
    <mergeCell ref="AZ27:BC27"/>
    <mergeCell ref="AZ28:BC28"/>
    <mergeCell ref="AZ29:BC29"/>
    <mergeCell ref="AZ30:BC30"/>
    <mergeCell ref="AZ31:BC31"/>
    <mergeCell ref="AZ32:BC32"/>
    <mergeCell ref="AZ21:BC21"/>
    <mergeCell ref="AZ22:BC22"/>
    <mergeCell ref="AZ23:BC23"/>
    <mergeCell ref="AZ24:BC24"/>
    <mergeCell ref="AZ25:BC25"/>
    <mergeCell ref="AZ26:BC26"/>
    <mergeCell ref="AZ39:BC39"/>
    <mergeCell ref="AZ40:BC40"/>
    <mergeCell ref="AZ41:BC41"/>
    <mergeCell ref="AZ42:BC42"/>
    <mergeCell ref="AZ43:BC43"/>
    <mergeCell ref="AZ44:BC44"/>
    <mergeCell ref="AZ33:BC33"/>
    <mergeCell ref="AZ34:BC34"/>
    <mergeCell ref="AZ35:BC35"/>
    <mergeCell ref="AZ36:BC36"/>
    <mergeCell ref="AZ37:BC37"/>
    <mergeCell ref="AZ38:BC38"/>
    <mergeCell ref="AZ51:BC51"/>
    <mergeCell ref="AZ52:BC52"/>
    <mergeCell ref="AZ53:BC53"/>
    <mergeCell ref="AZ54:BC54"/>
    <mergeCell ref="AZ55:BC55"/>
    <mergeCell ref="AZ56:BC56"/>
    <mergeCell ref="AZ45:BC45"/>
    <mergeCell ref="AZ46:BC46"/>
    <mergeCell ref="AZ47:BC47"/>
    <mergeCell ref="AZ48:BC48"/>
    <mergeCell ref="AZ49:BC49"/>
    <mergeCell ref="AZ50:BC50"/>
    <mergeCell ref="AZ63:BC63"/>
    <mergeCell ref="AZ64:BC64"/>
    <mergeCell ref="AZ65:BC65"/>
    <mergeCell ref="AZ66:BC66"/>
    <mergeCell ref="AZ67:BC67"/>
    <mergeCell ref="AZ68:BC68"/>
    <mergeCell ref="AZ57:BC57"/>
    <mergeCell ref="AZ58:BC58"/>
    <mergeCell ref="AZ59:BC59"/>
    <mergeCell ref="AZ60:BC60"/>
    <mergeCell ref="AZ61:BC61"/>
    <mergeCell ref="AZ62:BC62"/>
    <mergeCell ref="AZ75:BC75"/>
    <mergeCell ref="AZ76:BC76"/>
    <mergeCell ref="AZ77:BC77"/>
    <mergeCell ref="AZ78:BC78"/>
    <mergeCell ref="AZ79:BC79"/>
    <mergeCell ref="AZ80:BC80"/>
    <mergeCell ref="AZ69:BC69"/>
    <mergeCell ref="AZ70:BC70"/>
    <mergeCell ref="AZ71:BC71"/>
    <mergeCell ref="AZ72:BC72"/>
    <mergeCell ref="AZ73:BC73"/>
    <mergeCell ref="AZ74:BC74"/>
    <mergeCell ref="AZ87:BC87"/>
    <mergeCell ref="AZ88:BC88"/>
    <mergeCell ref="AZ89:BC89"/>
    <mergeCell ref="AZ90:BC90"/>
    <mergeCell ref="AZ91:BC91"/>
    <mergeCell ref="AZ92:BC92"/>
    <mergeCell ref="AZ81:BC81"/>
    <mergeCell ref="AZ82:BC82"/>
    <mergeCell ref="AZ83:BC83"/>
    <mergeCell ref="AZ84:BC84"/>
    <mergeCell ref="AZ85:BC85"/>
    <mergeCell ref="AZ86:BC86"/>
    <mergeCell ref="AZ99:BC99"/>
    <mergeCell ref="AZ100:BC100"/>
    <mergeCell ref="AZ101:BC101"/>
    <mergeCell ref="AZ102:BC102"/>
    <mergeCell ref="AZ103:BC103"/>
    <mergeCell ref="AZ104:BC104"/>
    <mergeCell ref="AZ93:BC93"/>
    <mergeCell ref="AZ94:BC94"/>
    <mergeCell ref="AZ95:BC95"/>
    <mergeCell ref="AZ96:BC96"/>
    <mergeCell ref="AZ97:BC97"/>
    <mergeCell ref="AZ98:BC98"/>
    <mergeCell ref="AZ111:BC111"/>
    <mergeCell ref="AZ112:BC112"/>
    <mergeCell ref="AZ113:BC113"/>
    <mergeCell ref="AZ114:BC114"/>
    <mergeCell ref="AZ115:BC115"/>
    <mergeCell ref="AZ116:BC116"/>
    <mergeCell ref="AZ105:BC105"/>
    <mergeCell ref="AZ106:BC106"/>
    <mergeCell ref="AZ107:BC107"/>
    <mergeCell ref="AZ108:BC108"/>
    <mergeCell ref="AZ109:BC109"/>
    <mergeCell ref="AZ110:BC110"/>
    <mergeCell ref="AZ123:BC123"/>
    <mergeCell ref="AZ124:BC124"/>
    <mergeCell ref="AZ125:BC125"/>
    <mergeCell ref="AZ126:BC126"/>
    <mergeCell ref="AZ127:BC127"/>
    <mergeCell ref="AZ128:BC128"/>
    <mergeCell ref="AZ117:BC117"/>
    <mergeCell ref="AZ118:BC118"/>
    <mergeCell ref="AZ119:BC119"/>
    <mergeCell ref="AZ120:BC120"/>
    <mergeCell ref="AZ121:BC121"/>
    <mergeCell ref="AZ122:BC122"/>
    <mergeCell ref="AZ135:BC135"/>
    <mergeCell ref="AZ136:BC136"/>
    <mergeCell ref="AZ137:BC137"/>
    <mergeCell ref="AZ138:BC138"/>
    <mergeCell ref="AZ139:BC139"/>
    <mergeCell ref="AZ140:BC140"/>
    <mergeCell ref="AZ129:BC129"/>
    <mergeCell ref="AZ130:BC130"/>
    <mergeCell ref="AZ131:BC131"/>
    <mergeCell ref="AZ132:BC132"/>
    <mergeCell ref="AZ133:BC133"/>
    <mergeCell ref="AZ134:BC134"/>
    <mergeCell ref="AZ147:BC147"/>
    <mergeCell ref="AZ148:BC148"/>
    <mergeCell ref="AZ149:BC149"/>
    <mergeCell ref="AZ150:BC150"/>
    <mergeCell ref="AZ151:BC151"/>
    <mergeCell ref="AZ152:BC152"/>
    <mergeCell ref="AZ141:BC141"/>
    <mergeCell ref="AZ142:BC142"/>
    <mergeCell ref="AZ143:BC143"/>
    <mergeCell ref="AZ144:BC144"/>
    <mergeCell ref="AZ145:BC145"/>
    <mergeCell ref="AZ146:BC146"/>
    <mergeCell ref="AZ159:BC159"/>
    <mergeCell ref="AZ160:BC160"/>
    <mergeCell ref="AZ161:BC161"/>
    <mergeCell ref="AZ162:BC162"/>
    <mergeCell ref="AZ163:BC163"/>
    <mergeCell ref="AZ164:BC164"/>
    <mergeCell ref="AZ153:BC153"/>
    <mergeCell ref="AZ154:BC154"/>
    <mergeCell ref="AZ155:BC155"/>
    <mergeCell ref="AZ156:BC156"/>
    <mergeCell ref="AZ157:BC157"/>
    <mergeCell ref="AZ158:BC158"/>
    <mergeCell ref="AZ171:BC171"/>
    <mergeCell ref="AZ172:BC172"/>
    <mergeCell ref="AZ173:BC173"/>
    <mergeCell ref="AZ174:BC174"/>
    <mergeCell ref="AZ175:BC175"/>
    <mergeCell ref="AZ176:BC176"/>
    <mergeCell ref="AZ165:BC165"/>
    <mergeCell ref="AZ166:BC166"/>
    <mergeCell ref="AZ167:BC167"/>
    <mergeCell ref="AZ168:BC168"/>
    <mergeCell ref="AZ169:BC169"/>
    <mergeCell ref="AZ170:BC170"/>
    <mergeCell ref="AZ183:BC183"/>
    <mergeCell ref="AZ184:BC184"/>
    <mergeCell ref="AZ185:BC185"/>
    <mergeCell ref="AZ186:BC186"/>
    <mergeCell ref="AZ187:BC187"/>
    <mergeCell ref="AZ188:BC188"/>
    <mergeCell ref="AZ177:BC177"/>
    <mergeCell ref="AZ178:BC178"/>
    <mergeCell ref="AZ179:BC179"/>
    <mergeCell ref="AZ180:BC180"/>
    <mergeCell ref="AZ181:BC181"/>
    <mergeCell ref="AZ182:BC182"/>
    <mergeCell ref="AZ195:BC195"/>
    <mergeCell ref="AZ196:BC196"/>
    <mergeCell ref="AZ197:BC197"/>
    <mergeCell ref="AZ198:BC198"/>
    <mergeCell ref="AZ199:BC199"/>
    <mergeCell ref="AZ200:BC200"/>
    <mergeCell ref="AZ189:BC189"/>
    <mergeCell ref="AZ190:BC190"/>
    <mergeCell ref="AZ191:BC191"/>
    <mergeCell ref="AZ192:BC192"/>
    <mergeCell ref="AZ193:BC193"/>
    <mergeCell ref="AZ194:BC19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銘柄コード</vt:lpstr>
      <vt:lpstr>選定銘柄(原紙) </vt:lpstr>
      <vt:lpstr>サンプル選定銘柄 ライフネット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</dc:creator>
  <cp:lastModifiedBy>taich</cp:lastModifiedBy>
  <dcterms:created xsi:type="dcterms:W3CDTF">2022-06-17T14:55:19Z</dcterms:created>
  <dcterms:modified xsi:type="dcterms:W3CDTF">2022-09-22T01:40:36Z</dcterms:modified>
</cp:coreProperties>
</file>